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bkfsv01\旭共有フォルダー\旭ブロック\00.管理部\当社専用様式請求書・見積書\"/>
    </mc:Choice>
  </mc:AlternateContent>
  <bookViews>
    <workbookView xWindow="-120" yWindow="-120" windowWidth="26385" windowHeight="16440"/>
  </bookViews>
  <sheets>
    <sheet name="記入例" sheetId="6" r:id="rId1"/>
    <sheet name="請求書 " sheetId="3" r:id="rId2"/>
    <sheet name="内訳書 (必要な場合はお使いください）" sheetId="5" r:id="rId3"/>
  </sheets>
  <definedNames>
    <definedName name="_xlnm.Print_Area" localSheetId="0">記入例!$A$1:$V$66</definedName>
    <definedName name="_xlnm.Print_Area" localSheetId="1">'請求書 '!$A$1:$V$66</definedName>
    <definedName name="_xlnm.Print_Area" localSheetId="2">'内訳書 (必要な場合はお使いください）'!$A$1:$AW$69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5" i="3" l="1"/>
  <c r="F66" i="6" l="1"/>
  <c r="E66" i="6"/>
  <c r="D66" i="6"/>
  <c r="B66" i="6"/>
  <c r="F65" i="6"/>
  <c r="E65" i="6"/>
  <c r="D65" i="6"/>
  <c r="C65" i="6"/>
  <c r="B65" i="6"/>
  <c r="F64" i="6"/>
  <c r="E64" i="6"/>
  <c r="D64" i="6"/>
  <c r="C64" i="6"/>
  <c r="B64" i="6"/>
  <c r="F63" i="6"/>
  <c r="E63" i="6"/>
  <c r="D63" i="6"/>
  <c r="C63" i="6"/>
  <c r="B63" i="6"/>
  <c r="D62" i="6"/>
  <c r="B62" i="6"/>
  <c r="V61" i="6"/>
  <c r="U61" i="6"/>
  <c r="T61" i="6"/>
  <c r="V60" i="6"/>
  <c r="U60" i="6"/>
  <c r="T60" i="6"/>
  <c r="T58" i="6"/>
  <c r="V57" i="6"/>
  <c r="U57" i="6"/>
  <c r="T57" i="6"/>
  <c r="S57" i="6"/>
  <c r="R57" i="6"/>
  <c r="Q57" i="6"/>
  <c r="O57" i="6"/>
  <c r="K57" i="6"/>
  <c r="J57" i="6"/>
  <c r="I57" i="6"/>
  <c r="H57" i="6"/>
  <c r="V56" i="6"/>
  <c r="U56" i="6"/>
  <c r="T56" i="6"/>
  <c r="S56" i="6"/>
  <c r="R56" i="6"/>
  <c r="Q56" i="6"/>
  <c r="O56" i="6"/>
  <c r="K56" i="6"/>
  <c r="J56" i="6"/>
  <c r="I56" i="6"/>
  <c r="H56" i="6"/>
  <c r="V55" i="6"/>
  <c r="U55" i="6"/>
  <c r="T55" i="6"/>
  <c r="S55" i="6"/>
  <c r="R55" i="6"/>
  <c r="Q55" i="6"/>
  <c r="O55" i="6"/>
  <c r="K55" i="6"/>
  <c r="J55" i="6"/>
  <c r="I55" i="6"/>
  <c r="H55" i="6"/>
  <c r="V54" i="6"/>
  <c r="U54" i="6"/>
  <c r="T54" i="6"/>
  <c r="S54" i="6"/>
  <c r="R54" i="6"/>
  <c r="Q54" i="6"/>
  <c r="O54" i="6"/>
  <c r="K54" i="6"/>
  <c r="J54" i="6"/>
  <c r="I54" i="6"/>
  <c r="H54" i="6"/>
  <c r="E54" i="6"/>
  <c r="V53" i="6"/>
  <c r="U53" i="6"/>
  <c r="T53" i="6"/>
  <c r="S53" i="6"/>
  <c r="R53" i="6"/>
  <c r="Q53" i="6"/>
  <c r="O53" i="6"/>
  <c r="K53" i="6"/>
  <c r="J53" i="6"/>
  <c r="I53" i="6"/>
  <c r="H53" i="6"/>
  <c r="V52" i="6"/>
  <c r="U52" i="6"/>
  <c r="T52" i="6"/>
  <c r="S52" i="6"/>
  <c r="R52" i="6"/>
  <c r="Q52" i="6"/>
  <c r="O52" i="6"/>
  <c r="K52" i="6"/>
  <c r="J52" i="6"/>
  <c r="I52" i="6"/>
  <c r="H52" i="6"/>
  <c r="E52" i="6"/>
  <c r="V51" i="6"/>
  <c r="U51" i="6"/>
  <c r="T51" i="6"/>
  <c r="S51" i="6"/>
  <c r="R51" i="6"/>
  <c r="Q51" i="6"/>
  <c r="O51" i="6"/>
  <c r="K51" i="6"/>
  <c r="J51" i="6"/>
  <c r="I51" i="6"/>
  <c r="H51" i="6"/>
  <c r="E51" i="6"/>
  <c r="C48" i="6"/>
  <c r="C47" i="6"/>
  <c r="R45" i="6"/>
  <c r="R44" i="6"/>
  <c r="C44" i="6"/>
  <c r="R43" i="6"/>
  <c r="R42" i="6"/>
  <c r="R41" i="6"/>
  <c r="R40" i="6"/>
  <c r="R39" i="6"/>
  <c r="E37" i="6"/>
  <c r="A37" i="6"/>
  <c r="S25" i="6"/>
  <c r="E20" i="6"/>
  <c r="O52" i="3"/>
  <c r="O53" i="3"/>
  <c r="O54" i="3"/>
  <c r="O55" i="3"/>
  <c r="O56" i="3"/>
  <c r="O57" i="3"/>
  <c r="E22" i="6" l="1"/>
  <c r="S27" i="6"/>
  <c r="S60" i="6" s="1"/>
  <c r="E53" i="6"/>
  <c r="S58" i="6"/>
  <c r="S28" i="6" l="1"/>
  <c r="E23" i="6"/>
  <c r="E55" i="6"/>
  <c r="R45" i="3"/>
  <c r="E56" i="6" l="1"/>
  <c r="E24" i="6"/>
  <c r="E57" i="6" s="1"/>
  <c r="S61" i="6"/>
  <c r="C8" i="6"/>
  <c r="C41" i="6" s="1"/>
  <c r="C48" i="3"/>
  <c r="E37" i="3" l="1"/>
  <c r="D62" i="3" l="1"/>
  <c r="T51" i="3" l="1"/>
  <c r="T52" i="3"/>
  <c r="T53" i="3"/>
  <c r="T54" i="3"/>
  <c r="T55" i="3"/>
  <c r="T56" i="3"/>
  <c r="T57" i="3"/>
  <c r="T58" i="3"/>
  <c r="T60" i="3"/>
  <c r="T61" i="3"/>
  <c r="H51" i="3" l="1"/>
  <c r="I51" i="3"/>
  <c r="J51" i="3"/>
  <c r="Q51" i="3"/>
  <c r="O51" i="3"/>
  <c r="R43" i="3" l="1"/>
  <c r="F66" i="3" l="1"/>
  <c r="E66" i="3"/>
  <c r="D66" i="3"/>
  <c r="B66" i="3"/>
  <c r="F65" i="3"/>
  <c r="E65" i="3"/>
  <c r="D65" i="3"/>
  <c r="C65" i="3"/>
  <c r="B65" i="3"/>
  <c r="F64" i="3"/>
  <c r="E64" i="3"/>
  <c r="D64" i="3"/>
  <c r="C64" i="3"/>
  <c r="B64" i="3"/>
  <c r="F63" i="3"/>
  <c r="E63" i="3"/>
  <c r="D63" i="3"/>
  <c r="C63" i="3"/>
  <c r="B63" i="3"/>
  <c r="B62" i="3"/>
  <c r="V61" i="3"/>
  <c r="U61" i="3"/>
  <c r="V60" i="3"/>
  <c r="U60" i="3"/>
  <c r="V57" i="3"/>
  <c r="U57" i="3"/>
  <c r="R57" i="3"/>
  <c r="Q57" i="3"/>
  <c r="J57" i="3"/>
  <c r="I57" i="3"/>
  <c r="H57" i="3"/>
  <c r="V56" i="3"/>
  <c r="U56" i="3"/>
  <c r="R56" i="3"/>
  <c r="Q56" i="3"/>
  <c r="J56" i="3"/>
  <c r="I56" i="3"/>
  <c r="H56" i="3"/>
  <c r="V55" i="3"/>
  <c r="U55" i="3"/>
  <c r="S55" i="3"/>
  <c r="R55" i="3"/>
  <c r="Q55" i="3"/>
  <c r="J55" i="3"/>
  <c r="I55" i="3"/>
  <c r="H55" i="3"/>
  <c r="V54" i="3"/>
  <c r="U54" i="3"/>
  <c r="S54" i="3"/>
  <c r="R54" i="3"/>
  <c r="Q54" i="3"/>
  <c r="J54" i="3"/>
  <c r="I54" i="3"/>
  <c r="H54" i="3"/>
  <c r="E54" i="3"/>
  <c r="V53" i="3"/>
  <c r="U53" i="3"/>
  <c r="R53" i="3"/>
  <c r="Q53" i="3"/>
  <c r="J53" i="3"/>
  <c r="I53" i="3"/>
  <c r="H53" i="3"/>
  <c r="V52" i="3"/>
  <c r="U52" i="3"/>
  <c r="R52" i="3"/>
  <c r="Q52" i="3"/>
  <c r="J52" i="3"/>
  <c r="I52" i="3"/>
  <c r="H52" i="3"/>
  <c r="E52" i="3"/>
  <c r="V51" i="3"/>
  <c r="U51" i="3"/>
  <c r="S51" i="3"/>
  <c r="R51" i="3"/>
  <c r="E51" i="3"/>
  <c r="C47" i="3"/>
  <c r="R44" i="3"/>
  <c r="C44" i="3"/>
  <c r="R42" i="3"/>
  <c r="R41" i="3"/>
  <c r="R40" i="3"/>
  <c r="R39" i="3"/>
  <c r="A37" i="3"/>
  <c r="S57" i="3" l="1"/>
  <c r="S56" i="3"/>
  <c r="S53" i="3"/>
  <c r="E20" i="3"/>
  <c r="E53" i="3" s="1"/>
  <c r="S52" i="3"/>
  <c r="S25" i="3" l="1"/>
  <c r="S58" i="3" l="1"/>
  <c r="E22" i="3"/>
  <c r="S27" i="3"/>
  <c r="S60" i="3" s="1"/>
  <c r="E55" i="3" l="1"/>
  <c r="E23" i="3"/>
  <c r="E24" i="3" s="1"/>
  <c r="S28" i="3"/>
  <c r="S61" i="3" s="1"/>
  <c r="E56" i="3" l="1"/>
  <c r="E57" i="3"/>
  <c r="C8" i="3"/>
  <c r="C41" i="3" s="1"/>
</calcChain>
</file>

<file path=xl/sharedStrings.xml><?xml version="1.0" encoding="utf-8"?>
<sst xmlns="http://schemas.openxmlformats.org/spreadsheetml/2006/main" count="327" uniqueCount="141">
  <si>
    <t>下記のとおりご請求申し上げます。</t>
    <rPh sb="0" eb="2">
      <t>カキ</t>
    </rPh>
    <rPh sb="7" eb="10">
      <t>セイキュウモウ</t>
    </rPh>
    <rPh sb="11" eb="12">
      <t>ア</t>
    </rPh>
    <phoneticPr fontId="1"/>
  </si>
  <si>
    <t>単位</t>
    <rPh sb="0" eb="1">
      <t>タン</t>
    </rPh>
    <rPh sb="1" eb="2">
      <t>クライ</t>
    </rPh>
    <phoneticPr fontId="1"/>
  </si>
  <si>
    <t>①</t>
    <phoneticPr fontId="1"/>
  </si>
  <si>
    <t>契約金額</t>
    <rPh sb="0" eb="2">
      <t>ケイヤク</t>
    </rPh>
    <rPh sb="2" eb="4">
      <t>キンガク</t>
    </rPh>
    <phoneticPr fontId="1"/>
  </si>
  <si>
    <t>変更（増減）金額</t>
    <rPh sb="0" eb="2">
      <t>ヘンコウ</t>
    </rPh>
    <rPh sb="3" eb="5">
      <t>ゾウゲン</t>
    </rPh>
    <rPh sb="6" eb="8">
      <t>キンガク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</si>
  <si>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</si>
  <si>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</si>
  <si>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</si>
  <si>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</si>
  <si>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</si>
  <si>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</si>
  <si>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変更契約金額＝①＋②</t>
    <rPh sb="0" eb="2">
      <t>ヘンコウ</t>
    </rPh>
    <rPh sb="2" eb="4">
      <t>ケイヤク</t>
    </rPh>
    <rPh sb="4" eb="6">
      <t>キンガク</t>
    </rPh>
    <phoneticPr fontId="1"/>
  </si>
  <si>
    <t>契約残高＝③－⑥</t>
    <rPh sb="0" eb="2">
      <t>ケイヤク</t>
    </rPh>
    <rPh sb="2" eb="4">
      <t>ザンダカ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</si>
  <si>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</si>
  <si>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備考</t>
  </si>
  <si>
    <t>項番</t>
    <rPh sb="0" eb="2">
      <t>コウバン</t>
    </rPh>
    <phoneticPr fontId="1"/>
  </si>
  <si>
    <t>項目</t>
    <rPh sb="0" eb="2">
      <t>コウモク</t>
    </rPh>
    <phoneticPr fontId="1"/>
  </si>
  <si>
    <t>御請求金額
(税込)</t>
    <rPh sb="0" eb="3">
      <t>ゴセイキュウ</t>
    </rPh>
    <rPh sb="3" eb="5">
      <t>キンガク</t>
    </rPh>
    <rPh sb="7" eb="9">
      <t>ゼイコ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</si>
  <si>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</si>
  <si>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</si>
  <si>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1"/>
  </si>
  <si>
    <t>今回の請求額</t>
    <rPh sb="0" eb="2">
      <t>コンカイ</t>
    </rPh>
    <rPh sb="3" eb="5">
      <t>セイキュウ</t>
    </rPh>
    <rPh sb="5" eb="6">
      <t>ガク</t>
    </rPh>
    <phoneticPr fontId="1"/>
  </si>
  <si>
    <t>㊞</t>
    <phoneticPr fontId="1"/>
  </si>
  <si>
    <t>〒</t>
    <phoneticPr fontId="1"/>
  </si>
  <si>
    <t>摘要（品名）</t>
    <rPh sb="0" eb="2">
      <t>テキヨウ</t>
    </rPh>
    <rPh sb="3" eb="5">
      <t>ヒンメイ</t>
    </rPh>
    <phoneticPr fontId="1"/>
  </si>
  <si>
    <t>住所：</t>
    <phoneticPr fontId="1"/>
  </si>
  <si>
    <t>会社名：</t>
    <rPh sb="0" eb="3">
      <t>カイシャメイ</t>
    </rPh>
    <phoneticPr fontId="1"/>
  </si>
  <si>
    <t>代表者：</t>
    <rPh sb="0" eb="3">
      <t>ダイヒョウシャ</t>
    </rPh>
    <phoneticPr fontId="1"/>
  </si>
  <si>
    <t>ＴＥＬ：</t>
    <phoneticPr fontId="1"/>
  </si>
  <si>
    <t>口座種別</t>
    <rPh sb="0" eb="2">
      <t>コウザ</t>
    </rPh>
    <rPh sb="2" eb="4">
      <t>シュベツ</t>
    </rPh>
    <phoneticPr fontId="1"/>
  </si>
  <si>
    <t>ﾌﾘｶﾞﾅ</t>
    <phoneticPr fontId="1"/>
  </si>
  <si>
    <t>振込先</t>
    <rPh sb="0" eb="3">
      <t>フリコミサキ</t>
    </rPh>
    <phoneticPr fontId="1"/>
  </si>
  <si>
    <t>口座名義</t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</si>
  <si>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</si>
  <si>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</si>
  <si>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金額(税別)</t>
    <rPh sb="0" eb="2">
      <t>キンガク</t>
    </rPh>
    <rPh sb="3" eb="5">
      <t>ゼイベツ</t>
    </rPh>
    <phoneticPr fontId="1"/>
  </si>
  <si>
    <t>請求年月日：</t>
    <rPh sb="0" eb="2">
      <t>セイキュウ</t>
    </rPh>
    <rPh sb="2" eb="5">
      <t>ネンガッピ</t>
    </rPh>
    <phoneticPr fontId="1"/>
  </si>
  <si>
    <t>御中</t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</si>
  <si>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</si>
  <si>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</si>
  <si>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契約</t>
    <rPh sb="0" eb="1">
      <t>チギリ</t>
    </rPh>
    <rPh sb="1" eb="2">
      <t>ヤク</t>
    </rPh>
    <phoneticPr fontId="1"/>
  </si>
  <si>
    <t>(1.業者控)</t>
    <rPh sb="3" eb="5">
      <t>ギョウシャ</t>
    </rPh>
    <rPh sb="5" eb="6">
      <t>ヒカ</t>
    </rPh>
    <phoneticPr fontId="1"/>
  </si>
  <si>
    <t>請　　　求　　　書</t>
    <phoneticPr fontId="1"/>
  </si>
  <si>
    <t>下記口座にお振込みお願いいたします。</t>
    <phoneticPr fontId="1"/>
  </si>
  <si>
    <t>旭ブロック建設株式会社</t>
    <rPh sb="0" eb="1">
      <t>アサヒ</t>
    </rPh>
    <rPh sb="5" eb="7">
      <t>ケンセツ</t>
    </rPh>
    <rPh sb="7" eb="11">
      <t>カブシキガイシャ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</si>
  <si>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</si>
  <si>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</si>
  <si>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〒</t>
    <phoneticPr fontId="1"/>
  </si>
  <si>
    <t>銀行</t>
  </si>
  <si>
    <t>当座</t>
  </si>
  <si>
    <t>請　　　求　　　書</t>
  </si>
  <si>
    <t>下記のとおりご請求申し上げます。</t>
  </si>
  <si>
    <t>〒</t>
  </si>
  <si>
    <t>住所：</t>
  </si>
  <si>
    <t>御請求金額
(税込)</t>
  </si>
  <si>
    <t>会社名：</t>
  </si>
  <si>
    <t>㊞</t>
  </si>
  <si>
    <t>代表者：</t>
  </si>
  <si>
    <t>工事名</t>
  </si>
  <si>
    <t>ＴＥＬ：</t>
  </si>
  <si>
    <t>工事番号</t>
  </si>
  <si>
    <t>契約</t>
  </si>
  <si>
    <t>項番</t>
  </si>
  <si>
    <t>項目</t>
  </si>
  <si>
    <t>月</t>
  </si>
  <si>
    <t>日</t>
  </si>
  <si>
    <t>摘要（品名）</t>
  </si>
  <si>
    <t>単位</t>
  </si>
  <si>
    <t>金額(税別)</t>
  </si>
  <si>
    <t>①</t>
  </si>
  <si>
    <t>契約金額</t>
  </si>
  <si>
    <t>②</t>
  </si>
  <si>
    <t>変更（増減）金額</t>
  </si>
  <si>
    <t>③</t>
  </si>
  <si>
    <t>変更契約金額＝①＋②</t>
  </si>
  <si>
    <t>④</t>
  </si>
  <si>
    <t>前回迄の請求額</t>
  </si>
  <si>
    <t>⑤</t>
  </si>
  <si>
    <t>今回の請求額</t>
  </si>
  <si>
    <t>⑥</t>
  </si>
  <si>
    <t>累計請求額</t>
  </si>
  <si>
    <t>⑦</t>
  </si>
  <si>
    <t>契約残高＝③－⑥</t>
  </si>
  <si>
    <t>小計</t>
  </si>
  <si>
    <t>下記口座にお振込みお願いいたします。</t>
  </si>
  <si>
    <t>合計</t>
  </si>
  <si>
    <t>ﾌﾘｶﾞﾅ</t>
  </si>
  <si>
    <t>口座番号</t>
  </si>
  <si>
    <t>支店</t>
    <rPh sb="0" eb="2">
      <t>シテン</t>
    </rPh>
    <phoneticPr fontId="1"/>
  </si>
  <si>
    <t>№</t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</si>
  <si>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</si>
  <si>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</si>
  <si>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名　　　　　　　称</t>
    <rPh sb="0" eb="1">
      <t>ナ</t>
    </rPh>
    <rPh sb="8" eb="9">
      <t>ショウ</t>
    </rPh>
    <phoneticPr fontId="18"/>
  </si>
  <si>
    <t>数　　量</t>
    <rPh sb="0" eb="1">
      <t>カズ</t>
    </rPh>
    <rPh sb="3" eb="4">
      <t>リョウ</t>
    </rPh>
    <phoneticPr fontId="18"/>
  </si>
  <si>
    <t>単位</t>
    <rPh sb="0" eb="2">
      <t>タンイ</t>
    </rPh>
    <phoneticPr fontId="18"/>
  </si>
  <si>
    <t>単　　価</t>
    <rPh sb="0" eb="1">
      <t>タン</t>
    </rPh>
    <rPh sb="3" eb="4">
      <t>アタイ</t>
    </rPh>
    <phoneticPr fontId="18"/>
  </si>
  <si>
    <t>金　　　額</t>
    <rPh sb="0" eb="1">
      <t>キン</t>
    </rPh>
    <rPh sb="4" eb="5">
      <t>ガク</t>
    </rPh>
    <phoneticPr fontId="18"/>
  </si>
  <si>
    <t>№</t>
    <phoneticPr fontId="18"/>
  </si>
  <si>
    <t>№</t>
    <phoneticPr fontId="18"/>
  </si>
  <si>
    <t>※旭ブロック建設使用欄</t>
    <rPh sb="1" eb="2">
      <t>アサヒ</t>
    </rPh>
    <rPh sb="6" eb="8">
      <t>ケンセツ</t>
    </rPh>
    <rPh sb="8" eb="10">
      <t>シヨウ</t>
    </rPh>
    <rPh sb="10" eb="11">
      <t>ラン</t>
    </rPh>
    <phoneticPr fontId="18"/>
  </si>
  <si>
    <t>注文書番号</t>
    <rPh sb="0" eb="3">
      <t>チュウモンショ</t>
    </rPh>
    <rPh sb="3" eb="5">
      <t>バンゴウ</t>
    </rPh>
    <phoneticPr fontId="1"/>
  </si>
  <si>
    <t>得意先名</t>
    <rPh sb="0" eb="3">
      <t>トクイサキ</t>
    </rPh>
    <rPh sb="3" eb="4">
      <t>メイ</t>
    </rPh>
    <phoneticPr fontId="1"/>
  </si>
  <si>
    <t>登録番号：</t>
    <rPh sb="0" eb="2">
      <t>トウロク</t>
    </rPh>
    <rPh sb="2" eb="4">
      <t>バンゴウ</t>
    </rPh>
    <phoneticPr fontId="1"/>
  </si>
  <si>
    <t>営業担当</t>
    <rPh sb="0" eb="2">
      <t>エイギョウ</t>
    </rPh>
    <rPh sb="2" eb="4">
      <t>タントウ</t>
    </rPh>
    <phoneticPr fontId="1"/>
  </si>
  <si>
    <t>入力者</t>
    <rPh sb="0" eb="2">
      <t>ニュウリョク</t>
    </rPh>
    <rPh sb="2" eb="3">
      <t>シャ</t>
    </rPh>
    <phoneticPr fontId="1"/>
  </si>
  <si>
    <t>確認</t>
    <rPh sb="0" eb="2">
      <t>カクニン</t>
    </rPh>
    <phoneticPr fontId="1"/>
  </si>
  <si>
    <t>％</t>
    <phoneticPr fontId="1"/>
  </si>
  <si>
    <t>現　金</t>
    <rPh sb="0" eb="1">
      <t>ゲン</t>
    </rPh>
    <rPh sb="2" eb="3">
      <t>キン</t>
    </rPh>
    <phoneticPr fontId="1"/>
  </si>
  <si>
    <t>手　形</t>
    <rPh sb="0" eb="1">
      <t>テ</t>
    </rPh>
    <rPh sb="2" eb="3">
      <t>カタチ</t>
    </rPh>
    <phoneticPr fontId="1"/>
  </si>
  <si>
    <t>単価(税別)</t>
    <rPh sb="0" eb="1">
      <t>タン</t>
    </rPh>
    <rPh sb="1" eb="2">
      <t>アタイ</t>
    </rPh>
    <rPh sb="3" eb="5">
      <t>ゼイベツ</t>
    </rPh>
    <phoneticPr fontId="1"/>
  </si>
  <si>
    <t>数量</t>
    <rPh sb="0" eb="1">
      <t>スウ</t>
    </rPh>
    <rPh sb="1" eb="2">
      <t>リョウ</t>
    </rPh>
    <phoneticPr fontId="1"/>
  </si>
  <si>
    <t>金額(税別)</t>
    <rPh sb="0" eb="1">
      <t>キン</t>
    </rPh>
    <rPh sb="1" eb="2">
      <t>ガク</t>
    </rPh>
    <rPh sb="3" eb="5">
      <t>ゼイベツ</t>
    </rPh>
    <phoneticPr fontId="1"/>
  </si>
  <si>
    <t>【入力日付　　　/　　　　№　　　　　　　　】　　　</t>
    <rPh sb="1" eb="3">
      <t>ニュウリョク</t>
    </rPh>
    <rPh sb="3" eb="5">
      <t>ヒヅケ</t>
    </rPh>
    <phoneticPr fontId="1"/>
  </si>
  <si>
    <t>【　　　　　　　】</t>
    <phoneticPr fontId="1"/>
  </si>
  <si>
    <t>　旭ブロック建設使用欄（記入しないでください）</t>
    <phoneticPr fontId="1"/>
  </si>
  <si>
    <t>数量</t>
    <phoneticPr fontId="1"/>
  </si>
  <si>
    <t>単価(税別)</t>
    <phoneticPr fontId="1"/>
  </si>
  <si>
    <t>金額(税別)</t>
    <phoneticPr fontId="1"/>
  </si>
  <si>
    <t>●●●邸新築工事</t>
    <rPh sb="3" eb="4">
      <t>テイ</t>
    </rPh>
    <rPh sb="4" eb="6">
      <t>シンチク</t>
    </rPh>
    <rPh sb="6" eb="8">
      <t>コウジ</t>
    </rPh>
    <phoneticPr fontId="1"/>
  </si>
  <si>
    <t>123-4567</t>
    <phoneticPr fontId="1"/>
  </si>
  <si>
    <t>●●県●●市●●町1-2-3</t>
    <rPh sb="2" eb="3">
      <t>ケン</t>
    </rPh>
    <rPh sb="5" eb="6">
      <t>シ</t>
    </rPh>
    <rPh sb="8" eb="9">
      <t>マチ</t>
    </rPh>
    <phoneticPr fontId="1"/>
  </si>
  <si>
    <t>●●●●●ビル1Ｆ</t>
    <phoneticPr fontId="1"/>
  </si>
  <si>
    <t>株式会社　●●●●</t>
    <rPh sb="0" eb="4">
      <t>カブシキガイシャ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</si>
  <si>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</si>
  <si>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123-123-1234</t>
    <phoneticPr fontId="1"/>
  </si>
  <si>
    <t>Ｔ●●●●●●●●●●●●●</t>
    <phoneticPr fontId="1"/>
  </si>
  <si>
    <t>基礎工事</t>
    <rPh sb="0" eb="2">
      <t>キソ</t>
    </rPh>
    <rPh sb="2" eb="4">
      <t>コウジ</t>
    </rPh>
    <phoneticPr fontId="1"/>
  </si>
  <si>
    <t>式</t>
    <rPh sb="0" eb="1">
      <t>シキ</t>
    </rPh>
    <phoneticPr fontId="1"/>
  </si>
  <si>
    <t>●●</t>
    <phoneticPr fontId="1"/>
  </si>
  <si>
    <t>●●●</t>
    <phoneticPr fontId="1"/>
  </si>
  <si>
    <t>●●</t>
    <phoneticPr fontId="1"/>
  </si>
  <si>
    <t>カ）●●●●●</t>
    <phoneticPr fontId="1"/>
  </si>
  <si>
    <t>1234567</t>
    <phoneticPr fontId="1"/>
  </si>
  <si>
    <t>出来高払</t>
  </si>
  <si>
    <t>請求年月日：</t>
    <rPh sb="0" eb="2">
      <t>セイキュウ</t>
    </rPh>
    <rPh sb="2" eb="5">
      <t>ネンガッピ</t>
    </rPh>
    <phoneticPr fontId="1"/>
  </si>
  <si>
    <t>※末締翌月末支払になります。</t>
    <rPh sb="1" eb="3">
      <t>マツジ</t>
    </rPh>
    <rPh sb="3" eb="6">
      <t>ヨクゲツマツ</t>
    </rPh>
    <rPh sb="6" eb="8">
      <t>シハライ</t>
    </rPh>
    <phoneticPr fontId="1"/>
  </si>
  <si>
    <t>末日</t>
    <rPh sb="0" eb="2">
      <t>マツジツ</t>
    </rPh>
    <phoneticPr fontId="1"/>
  </si>
  <si>
    <t>検　　　印</t>
    <rPh sb="0" eb="1">
      <t>ケン</t>
    </rPh>
    <rPh sb="4" eb="5">
      <t>イン</t>
    </rPh>
    <phoneticPr fontId="1"/>
  </si>
  <si>
    <t>検　　印</t>
    <rPh sb="0" eb="1">
      <t>ケン</t>
    </rPh>
    <rPh sb="3" eb="4">
      <t>イン</t>
    </rPh>
    <phoneticPr fontId="1"/>
  </si>
  <si>
    <t>(2.旭ブロック建設)</t>
    <phoneticPr fontId="1"/>
  </si>
  <si>
    <t>(2.旭ブロック建設)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</si>
</sst>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176" formatCode="[$-F800]dddd\,\ mmmm\ dd\,\ yyyy"/>
    <numFmt numFmtId="177" formatCode="#,##0_ "/>
    <numFmt numFmtId="178" formatCode="#,##0.0_ "/>
    <numFmt numFmtId="179" formatCode="yyyy&quot;年&quot;m&quot;月&quot;d&quot;日&quot;;@"/>
    <numFmt numFmtId="180" formatCode="&quot;消費税(&quot;0&quot;%)&quot;"/>
    <numFmt numFmtId="181" formatCode="###\ ###\ ###\ "/>
    <numFmt numFmtId="182" formatCode="#,##0_ ;[Red]\-#,##0\ "/>
    <numFmt numFmtId="183" formatCode="#,##0.0_ ;[Red]\-#,##0.0\ "/>
    <numFmt numFmtId="184" formatCode="#"/>
    <numFmt numFmtId="185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 style="hair">
        <color indexed="22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72">
    <xf numFmtId="0" fontId="0" fillId="0" borderId="0" xfId="0">
      <alignment vertical="center"/>
    </xf>
    <xf numFmtId="177" fontId="4" fillId="2" borderId="5" xfId="0" applyNumberFormat="1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180" fontId="3" fillId="2" borderId="37" xfId="0" applyNumberFormat="1" applyFont="1" applyFill="1" applyBorder="1" applyAlignment="1" applyProtection="1">
      <alignment horizontal="distributed" vertical="center"/>
    </xf>
    <xf numFmtId="0" fontId="3" fillId="2" borderId="38" xfId="0" applyFont="1" applyFill="1" applyBorder="1" applyAlignment="1" applyProtection="1">
      <alignment horizontal="distributed" vertical="center"/>
    </xf>
    <xf numFmtId="177" fontId="4" fillId="2" borderId="10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2" borderId="15" xfId="0" applyFont="1" applyFill="1" applyBorder="1" applyAlignment="1" applyProtection="1">
      <alignment vertical="center" shrinkToFit="1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Fill="1" applyBorder="1" applyAlignment="1" applyProtection="1">
      <alignment vertical="center" shrinkToFit="1"/>
      <protection locked="0"/>
    </xf>
    <xf numFmtId="177" fontId="4" fillId="0" borderId="37" xfId="0" applyNumberFormat="1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</xf>
    <xf numFmtId="177" fontId="4" fillId="2" borderId="5" xfId="0" applyNumberFormat="1" applyFont="1" applyFill="1" applyBorder="1" applyAlignment="1" applyProtection="1">
      <alignment vertical="center" shrinkToFit="1"/>
    </xf>
    <xf numFmtId="177" fontId="4" fillId="2" borderId="37" xfId="0" applyNumberFormat="1" applyFont="1" applyFill="1" applyBorder="1" applyAlignment="1" applyProtection="1">
      <alignment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vertical="center"/>
    </xf>
    <xf numFmtId="0" fontId="13" fillId="2" borderId="40" xfId="0" applyFont="1" applyFill="1" applyBorder="1" applyAlignment="1" applyProtection="1">
      <alignment vertical="center"/>
    </xf>
    <xf numFmtId="0" fontId="13" fillId="2" borderId="42" xfId="0" applyFont="1" applyFill="1" applyBorder="1" applyAlignment="1" applyProtection="1">
      <alignment vertical="center"/>
    </xf>
    <xf numFmtId="0" fontId="13" fillId="2" borderId="4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9" fillId="2" borderId="16" xfId="0" applyFont="1" applyFill="1" applyBorder="1" applyAlignment="1" applyProtection="1">
      <alignment horizontal="distributed" vertical="center"/>
    </xf>
    <xf numFmtId="0" fontId="3" fillId="2" borderId="99" xfId="0" applyFont="1" applyFill="1" applyBorder="1" applyAlignment="1" applyProtection="1">
      <alignment horizontal="distributed" vertical="center"/>
    </xf>
    <xf numFmtId="0" fontId="9" fillId="2" borderId="45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184" fontId="10" fillId="2" borderId="0" xfId="0" applyNumberFormat="1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 applyProtection="1">
      <alignment horizontal="center" vertical="center"/>
    </xf>
    <xf numFmtId="0" fontId="15" fillId="2" borderId="102" xfId="0" applyFont="1" applyFill="1" applyBorder="1" applyAlignment="1" applyProtection="1">
      <alignment horizontal="left" vertical="center" shrinkToFit="1"/>
    </xf>
    <xf numFmtId="0" fontId="15" fillId="2" borderId="100" xfId="0" applyFont="1" applyFill="1" applyBorder="1" applyAlignment="1" applyProtection="1">
      <alignment horizontal="left" vertical="center" shrinkToFit="1"/>
    </xf>
    <xf numFmtId="0" fontId="2" fillId="2" borderId="15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vertical="center"/>
    </xf>
    <xf numFmtId="49" fontId="10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 applyProtection="1">
      <alignment vertical="center"/>
    </xf>
    <xf numFmtId="0" fontId="2" fillId="2" borderId="11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07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</xf>
    <xf numFmtId="177" fontId="4" fillId="2" borderId="4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178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11" xfId="0" applyFont="1" applyFill="1" applyBorder="1" applyAlignment="1" applyProtection="1">
      <alignment horizontal="center" vertical="center" shrinkToFit="1"/>
      <protection locked="0"/>
    </xf>
    <xf numFmtId="177" fontId="4" fillId="0" borderId="110" xfId="0" applyNumberFormat="1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distributed" vertical="center"/>
    </xf>
    <xf numFmtId="0" fontId="2" fillId="2" borderId="113" xfId="0" applyFont="1" applyFill="1" applyBorder="1" applyAlignment="1" applyProtection="1">
      <alignment horizontal="distributed" vertical="center"/>
    </xf>
    <xf numFmtId="0" fontId="2" fillId="2" borderId="0" xfId="0" applyFont="1" applyFill="1" applyAlignment="1" applyProtection="1">
      <alignment vertical="center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0" borderId="103" xfId="0" applyFont="1" applyFill="1" applyBorder="1" applyAlignment="1" applyProtection="1">
      <alignment horizontal="center" vertical="center" shrinkToFit="1"/>
      <protection locked="0"/>
    </xf>
    <xf numFmtId="177" fontId="4" fillId="0" borderId="103" xfId="0" applyNumberFormat="1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15" fillId="2" borderId="102" xfId="0" applyFont="1" applyFill="1" applyBorder="1" applyAlignment="1" applyProtection="1">
      <alignment horizontal="center" vertical="center" shrinkToFit="1"/>
    </xf>
    <xf numFmtId="0" fontId="15" fillId="2" borderId="117" xfId="0" applyFont="1" applyFill="1" applyBorder="1" applyAlignment="1" applyProtection="1">
      <alignment horizontal="center" vertical="center" shrinkToFit="1"/>
    </xf>
    <xf numFmtId="0" fontId="15" fillId="2" borderId="100" xfId="0" applyFont="1" applyFill="1" applyBorder="1" applyAlignment="1" applyProtection="1">
      <alignment horizontal="center" vertical="center" shrinkToFit="1"/>
    </xf>
    <xf numFmtId="0" fontId="15" fillId="2" borderId="103" xfId="0" applyFont="1" applyFill="1" applyBorder="1" applyAlignment="1" applyProtection="1">
      <alignment horizontal="center" vertical="center" shrinkToFit="1"/>
    </xf>
    <xf numFmtId="177" fontId="4" fillId="2" borderId="103" xfId="0" applyNumberFormat="1" applyFont="1" applyFill="1" applyBorder="1" applyAlignment="1" applyProtection="1">
      <alignment vertical="center" shrinkToFit="1"/>
    </xf>
    <xf numFmtId="177" fontId="4" fillId="2" borderId="105" xfId="0" applyNumberFormat="1" applyFont="1" applyFill="1" applyBorder="1" applyAlignment="1" applyProtection="1">
      <alignment vertical="center" shrinkToFit="1"/>
    </xf>
    <xf numFmtId="0" fontId="15" fillId="2" borderId="117" xfId="0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left" vertical="center" shrinkToFit="1"/>
    </xf>
    <xf numFmtId="178" fontId="4" fillId="2" borderId="0" xfId="0" applyNumberFormat="1" applyFont="1" applyFill="1" applyBorder="1" applyAlignment="1" applyProtection="1">
      <alignment horizontal="center" vertical="center" shrinkToFit="1"/>
    </xf>
    <xf numFmtId="179" fontId="4" fillId="2" borderId="0" xfId="0" applyNumberFormat="1" applyFont="1" applyFill="1" applyAlignment="1" applyProtection="1">
      <alignment horizontal="left" vertical="center"/>
    </xf>
    <xf numFmtId="179" fontId="4" fillId="2" borderId="0" xfId="0" applyNumberFormat="1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22" fillId="2" borderId="0" xfId="1" applyFont="1" applyFill="1" applyBorder="1" applyAlignment="1"/>
    <xf numFmtId="0" fontId="22" fillId="2" borderId="0" xfId="1" applyFont="1" applyFill="1">
      <alignment vertical="center"/>
    </xf>
    <xf numFmtId="0" fontId="22" fillId="2" borderId="0" xfId="1" applyFont="1" applyFill="1" applyBorder="1">
      <alignment vertical="center"/>
    </xf>
    <xf numFmtId="0" fontId="22" fillId="2" borderId="0" xfId="1" applyFont="1" applyFill="1" applyAlignment="1">
      <alignment horizontal="center" vertical="center"/>
    </xf>
    <xf numFmtId="0" fontId="22" fillId="2" borderId="1" xfId="1" applyFont="1" applyFill="1" applyBorder="1" applyAlignment="1"/>
    <xf numFmtId="0" fontId="22" fillId="2" borderId="0" xfId="1" applyFont="1" applyFill="1" applyAlignment="1">
      <alignment horizontal="left" vertical="center"/>
    </xf>
    <xf numFmtId="0" fontId="23" fillId="2" borderId="0" xfId="1" applyFont="1" applyFill="1">
      <alignment vertical="center"/>
    </xf>
    <xf numFmtId="0" fontId="23" fillId="2" borderId="0" xfId="1" applyFont="1" applyFill="1" applyAlignment="1">
      <alignment horizontal="center" vertical="center"/>
    </xf>
    <xf numFmtId="0" fontId="22" fillId="0" borderId="0" xfId="1" applyFont="1">
      <alignment vertical="center"/>
    </xf>
    <xf numFmtId="177" fontId="3" fillId="2" borderId="19" xfId="0" applyNumberFormat="1" applyFont="1" applyFill="1" applyBorder="1" applyAlignment="1" applyProtection="1">
      <alignment horizontal="left" vertical="center"/>
    </xf>
    <xf numFmtId="177" fontId="3" fillId="2" borderId="26" xfId="0" applyNumberFormat="1" applyFont="1" applyFill="1" applyBorder="1" applyAlignment="1" applyProtection="1">
      <alignment horizontal="left" vertical="center"/>
    </xf>
    <xf numFmtId="177" fontId="3" fillId="2" borderId="28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177" fontId="3" fillId="2" borderId="31" xfId="0" applyNumberFormat="1" applyFont="1" applyFill="1" applyBorder="1" applyAlignment="1" applyProtection="1">
      <alignment horizontal="left" vertical="center"/>
    </xf>
    <xf numFmtId="177" fontId="3" fillId="2" borderId="32" xfId="0" applyNumberFormat="1" applyFont="1" applyFill="1" applyBorder="1" applyAlignment="1" applyProtection="1">
      <alignment horizontal="left" vertical="center"/>
    </xf>
    <xf numFmtId="177" fontId="3" fillId="2" borderId="43" xfId="0" applyNumberFormat="1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 shrinkToFit="1"/>
    </xf>
    <xf numFmtId="0" fontId="7" fillId="2" borderId="25" xfId="0" applyFont="1" applyFill="1" applyBorder="1" applyAlignment="1" applyProtection="1">
      <alignment horizontal="left" vertical="center" shrinkToFit="1"/>
    </xf>
    <xf numFmtId="0" fontId="7" fillId="2" borderId="30" xfId="0" applyFont="1" applyFill="1" applyBorder="1" applyAlignment="1" applyProtection="1">
      <alignment horizontal="left" vertical="center" shrinkToFit="1"/>
    </xf>
    <xf numFmtId="0" fontId="7" fillId="2" borderId="27" xfId="0" applyFont="1" applyFill="1" applyBorder="1" applyAlignment="1" applyProtection="1">
      <alignment horizontal="left" vertical="center" shrinkToFit="1"/>
    </xf>
    <xf numFmtId="0" fontId="2" fillId="2" borderId="54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 shrinkToFit="1"/>
    </xf>
    <xf numFmtId="0" fontId="7" fillId="2" borderId="108" xfId="0" applyFont="1" applyFill="1" applyBorder="1" applyAlignment="1" applyProtection="1">
      <alignment horizontal="left" vertical="center"/>
    </xf>
    <xf numFmtId="0" fontId="7" fillId="2" borderId="109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07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 shrinkToFit="1"/>
    </xf>
    <xf numFmtId="49" fontId="4" fillId="2" borderId="42" xfId="0" applyNumberFormat="1" applyFont="1" applyFill="1" applyBorder="1" applyAlignment="1" applyProtection="1">
      <alignment horizontal="center" vertical="center" shrinkToFit="1"/>
    </xf>
    <xf numFmtId="49" fontId="4" fillId="2" borderId="41" xfId="0" applyNumberFormat="1" applyFont="1" applyFill="1" applyBorder="1" applyAlignment="1" applyProtection="1">
      <alignment horizontal="center" vertical="center" shrinkToFit="1"/>
    </xf>
    <xf numFmtId="0" fontId="19" fillId="2" borderId="33" xfId="0" applyFont="1" applyFill="1" applyBorder="1" applyAlignment="1" applyProtection="1">
      <alignment horizontal="right" vertical="center" wrapText="1"/>
    </xf>
    <xf numFmtId="0" fontId="19" fillId="2" borderId="34" xfId="0" applyFont="1" applyFill="1" applyBorder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36" xfId="0" applyFont="1" applyFill="1" applyBorder="1" applyAlignment="1" applyProtection="1">
      <alignment horizontal="center" vertical="center" textRotation="255"/>
    </xf>
    <xf numFmtId="0" fontId="4" fillId="2" borderId="45" xfId="0" applyFont="1" applyFill="1" applyBorder="1" applyAlignment="1" applyProtection="1">
      <alignment horizontal="left" vertical="center" shrinkToFit="1"/>
    </xf>
    <xf numFmtId="0" fontId="4" fillId="2" borderId="32" xfId="0" applyFont="1" applyFill="1" applyBorder="1" applyAlignment="1" applyProtection="1">
      <alignment horizontal="left" vertical="center" shrinkToFit="1"/>
    </xf>
    <xf numFmtId="0" fontId="4" fillId="2" borderId="43" xfId="0" applyFont="1" applyFill="1" applyBorder="1" applyAlignment="1" applyProtection="1">
      <alignment horizontal="left" vertical="center" shrinkToFit="1"/>
    </xf>
    <xf numFmtId="0" fontId="2" fillId="2" borderId="106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21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178" fontId="4" fillId="2" borderId="19" xfId="0" applyNumberFormat="1" applyFont="1" applyFill="1" applyBorder="1" applyAlignment="1" applyProtection="1">
      <alignment horizontal="center" vertical="center" shrinkToFit="1"/>
    </xf>
    <xf numFmtId="178" fontId="4" fillId="2" borderId="37" xfId="0" applyNumberFormat="1" applyFont="1" applyFill="1" applyBorder="1" applyAlignment="1" applyProtection="1">
      <alignment horizontal="center" vertical="center" shrinkToFit="1"/>
    </xf>
    <xf numFmtId="177" fontId="3" fillId="2" borderId="19" xfId="0" applyNumberFormat="1" applyFont="1" applyFill="1" applyBorder="1" applyAlignment="1" applyProtection="1">
      <alignment horizontal="left" vertical="center" shrinkToFit="1"/>
    </xf>
    <xf numFmtId="177" fontId="3" fillId="2" borderId="102" xfId="0" applyNumberFormat="1" applyFont="1" applyFill="1" applyBorder="1" applyAlignment="1" applyProtection="1">
      <alignment horizontal="left" vertical="center" shrinkToFit="1"/>
    </xf>
    <xf numFmtId="177" fontId="3" fillId="2" borderId="28" xfId="0" applyNumberFormat="1" applyFont="1" applyFill="1" applyBorder="1" applyAlignment="1" applyProtection="1">
      <alignment horizontal="left" vertical="center" shrinkToFit="1"/>
    </xf>
    <xf numFmtId="0" fontId="15" fillId="2" borderId="103" xfId="0" applyFont="1" applyFill="1" applyBorder="1" applyAlignment="1" applyProtection="1">
      <alignment horizontal="left" vertical="center"/>
    </xf>
    <xf numFmtId="177" fontId="4" fillId="2" borderId="104" xfId="0" applyNumberFormat="1" applyFont="1" applyFill="1" applyBorder="1" applyAlignment="1" applyProtection="1">
      <alignment horizontal="right" vertical="center"/>
    </xf>
    <xf numFmtId="177" fontId="4" fillId="2" borderId="101" xfId="0" applyNumberFormat="1" applyFont="1" applyFill="1" applyBorder="1" applyAlignment="1" applyProtection="1">
      <alignment horizontal="right" vertical="center"/>
    </xf>
    <xf numFmtId="0" fontId="15" fillId="2" borderId="104" xfId="0" applyFont="1" applyFill="1" applyBorder="1" applyAlignment="1" applyProtection="1">
      <alignment horizontal="left" vertical="center" shrinkToFit="1"/>
    </xf>
    <xf numFmtId="0" fontId="15" fillId="2" borderId="100" xfId="0" applyFont="1" applyFill="1" applyBorder="1" applyAlignment="1" applyProtection="1">
      <alignment horizontal="left" vertical="center" shrinkToFit="1"/>
    </xf>
    <xf numFmtId="178" fontId="4" fillId="2" borderId="104" xfId="0" applyNumberFormat="1" applyFont="1" applyFill="1" applyBorder="1" applyAlignment="1" applyProtection="1">
      <alignment horizontal="center" vertical="center" shrinkToFit="1"/>
    </xf>
    <xf numFmtId="178" fontId="4" fillId="2" borderId="105" xfId="0" applyNumberFormat="1" applyFont="1" applyFill="1" applyBorder="1" applyAlignment="1" applyProtection="1">
      <alignment horizontal="center" vertical="center" shrinkToFit="1"/>
    </xf>
    <xf numFmtId="177" fontId="3" fillId="2" borderId="104" xfId="0" applyNumberFormat="1" applyFont="1" applyFill="1" applyBorder="1" applyAlignment="1" applyProtection="1">
      <alignment horizontal="left" vertical="center" shrinkToFit="1"/>
    </xf>
    <xf numFmtId="177" fontId="3" fillId="2" borderId="100" xfId="0" applyNumberFormat="1" applyFont="1" applyFill="1" applyBorder="1" applyAlignment="1" applyProtection="1">
      <alignment horizontal="left" vertical="center" shrinkToFit="1"/>
    </xf>
    <xf numFmtId="177" fontId="3" fillId="2" borderId="101" xfId="0" applyNumberFormat="1" applyFont="1" applyFill="1" applyBorder="1" applyAlignment="1" applyProtection="1">
      <alignment horizontal="left" vertical="center" shrinkToFit="1"/>
    </xf>
    <xf numFmtId="0" fontId="8" fillId="2" borderId="115" xfId="0" applyFont="1" applyFill="1" applyBorder="1" applyAlignment="1" applyProtection="1">
      <alignment horizontal="distributed" vertical="center"/>
    </xf>
    <xf numFmtId="0" fontId="8" fillId="2" borderId="66" xfId="0" applyFont="1" applyFill="1" applyBorder="1" applyAlignment="1" applyProtection="1">
      <alignment horizontal="distributed" vertical="center"/>
    </xf>
    <xf numFmtId="177" fontId="4" fillId="2" borderId="57" xfId="0" applyNumberFormat="1" applyFont="1" applyFill="1" applyBorder="1" applyAlignment="1" applyProtection="1">
      <alignment horizontal="right" vertical="center"/>
    </xf>
    <xf numFmtId="177" fontId="4" fillId="2" borderId="21" xfId="0" applyNumberFormat="1" applyFont="1" applyFill="1" applyBorder="1" applyAlignment="1" applyProtection="1">
      <alignment horizontal="right" vertical="center"/>
    </xf>
    <xf numFmtId="177" fontId="3" fillId="2" borderId="120" xfId="0" applyNumberFormat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center" vertical="center"/>
    </xf>
    <xf numFmtId="177" fontId="3" fillId="2" borderId="67" xfId="0" applyNumberFormat="1" applyFont="1" applyFill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center" vertical="center"/>
    </xf>
    <xf numFmtId="177" fontId="3" fillId="2" borderId="69" xfId="0" applyNumberFormat="1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left" vertical="center"/>
    </xf>
    <xf numFmtId="0" fontId="15" fillId="2" borderId="23" xfId="0" applyFont="1" applyFill="1" applyBorder="1" applyAlignment="1" applyProtection="1">
      <alignment horizontal="left" vertical="center"/>
    </xf>
    <xf numFmtId="177" fontId="4" fillId="2" borderId="46" xfId="0" applyNumberFormat="1" applyFont="1" applyFill="1" applyBorder="1" applyAlignment="1" applyProtection="1">
      <alignment horizontal="right" vertical="center"/>
    </xf>
    <xf numFmtId="177" fontId="4" fillId="2" borderId="119" xfId="0" applyNumberFormat="1" applyFont="1" applyFill="1" applyBorder="1" applyAlignment="1" applyProtection="1">
      <alignment horizontal="right" vertical="center"/>
    </xf>
    <xf numFmtId="0" fontId="15" fillId="2" borderId="19" xfId="0" applyFont="1" applyFill="1" applyBorder="1" applyAlignment="1" applyProtection="1">
      <alignment horizontal="left" vertical="center" shrinkToFit="1"/>
    </xf>
    <xf numFmtId="0" fontId="15" fillId="2" borderId="102" xfId="0" applyFont="1" applyFill="1" applyBorder="1" applyAlignment="1" applyProtection="1">
      <alignment horizontal="left" vertical="center" shrinkToFit="1"/>
    </xf>
    <xf numFmtId="0" fontId="15" fillId="2" borderId="21" xfId="0" applyFont="1" applyFill="1" applyBorder="1" applyAlignment="1" applyProtection="1">
      <alignment horizontal="left" vertical="center"/>
    </xf>
    <xf numFmtId="177" fontId="4" fillId="2" borderId="50" xfId="0" applyNumberFormat="1" applyFont="1" applyFill="1" applyBorder="1" applyAlignment="1" applyProtection="1">
      <alignment horizontal="right" vertical="center"/>
    </xf>
    <xf numFmtId="177" fontId="4" fillId="2" borderId="51" xfId="0" applyNumberFormat="1" applyFont="1" applyFill="1" applyBorder="1" applyAlignment="1" applyProtection="1">
      <alignment horizontal="right" vertical="center"/>
    </xf>
    <xf numFmtId="0" fontId="15" fillId="2" borderId="5" xfId="0" applyFont="1" applyFill="1" applyBorder="1" applyAlignment="1" applyProtection="1">
      <alignment horizontal="left" vertical="center"/>
    </xf>
    <xf numFmtId="177" fontId="4" fillId="2" borderId="19" xfId="0" applyNumberFormat="1" applyFont="1" applyFill="1" applyBorder="1" applyAlignment="1" applyProtection="1">
      <alignment horizontal="right" vertical="center"/>
    </xf>
    <xf numFmtId="177" fontId="4" fillId="2" borderId="28" xfId="0" applyNumberFormat="1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15" fillId="2" borderId="110" xfId="0" applyFont="1" applyFill="1" applyBorder="1" applyAlignment="1" applyProtection="1">
      <alignment horizontal="left" vertical="center"/>
    </xf>
    <xf numFmtId="177" fontId="4" fillId="2" borderId="116" xfId="0" applyNumberFormat="1" applyFont="1" applyFill="1" applyBorder="1" applyAlignment="1" applyProtection="1">
      <alignment horizontal="right" vertical="center"/>
    </xf>
    <xf numFmtId="177" fontId="4" fillId="2" borderId="118" xfId="0" applyNumberFormat="1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1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center" vertical="center"/>
    </xf>
    <xf numFmtId="184" fontId="13" fillId="2" borderId="40" xfId="0" applyNumberFormat="1" applyFont="1" applyFill="1" applyBorder="1" applyAlignment="1" applyProtection="1">
      <alignment horizontal="center" vertical="center"/>
    </xf>
    <xf numFmtId="184" fontId="13" fillId="2" borderId="4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184" fontId="10" fillId="2" borderId="11" xfId="0" applyNumberFormat="1" applyFont="1" applyFill="1" applyBorder="1" applyAlignment="1" applyProtection="1">
      <alignment horizontal="left" vertical="center" shrinkToFit="1"/>
    </xf>
    <xf numFmtId="184" fontId="10" fillId="2" borderId="12" xfId="0" applyNumberFormat="1" applyFont="1" applyFill="1" applyBorder="1" applyAlignment="1" applyProtection="1">
      <alignment horizontal="left" vertical="center" shrinkToFit="1"/>
    </xf>
    <xf numFmtId="184" fontId="10" fillId="2" borderId="13" xfId="0" applyNumberFormat="1" applyFont="1" applyFill="1" applyBorder="1" applyAlignment="1" applyProtection="1">
      <alignment horizontal="left" vertical="center" shrinkToFit="1"/>
    </xf>
    <xf numFmtId="184" fontId="10" fillId="2" borderId="14" xfId="0" applyNumberFormat="1" applyFont="1" applyFill="1" applyBorder="1" applyAlignment="1" applyProtection="1">
      <alignment horizontal="left" vertical="center" shrinkToFit="1"/>
    </xf>
    <xf numFmtId="184" fontId="10" fillId="2" borderId="0" xfId="0" applyNumberFormat="1" applyFont="1" applyFill="1" applyBorder="1" applyAlignment="1" applyProtection="1">
      <alignment horizontal="left" vertical="center" shrinkToFit="1"/>
    </xf>
    <xf numFmtId="184" fontId="10" fillId="2" borderId="15" xfId="0" applyNumberFormat="1" applyFont="1" applyFill="1" applyBorder="1" applyAlignment="1" applyProtection="1">
      <alignment horizontal="left" vertical="center" shrinkToFit="1"/>
    </xf>
    <xf numFmtId="184" fontId="10" fillId="2" borderId="16" xfId="0" applyNumberFormat="1" applyFont="1" applyFill="1" applyBorder="1" applyAlignment="1" applyProtection="1">
      <alignment horizontal="left" vertical="center" shrinkToFit="1"/>
    </xf>
    <xf numFmtId="184" fontId="10" fillId="2" borderId="1" xfId="0" applyNumberFormat="1" applyFont="1" applyFill="1" applyBorder="1" applyAlignment="1" applyProtection="1">
      <alignment horizontal="left" vertical="center" shrinkToFit="1"/>
    </xf>
    <xf numFmtId="184" fontId="10" fillId="2" borderId="17" xfId="0" applyNumberFormat="1" applyFont="1" applyFill="1" applyBorder="1" applyAlignment="1" applyProtection="1">
      <alignment horizontal="left" vertical="center" shrinkToFit="1"/>
    </xf>
    <xf numFmtId="0" fontId="5" fillId="2" borderId="18" xfId="0" applyFont="1" applyFill="1" applyBorder="1" applyAlignment="1" applyProtection="1">
      <alignment horizontal="left" vertical="center" shrinkToFit="1"/>
    </xf>
    <xf numFmtId="0" fontId="5" fillId="2" borderId="69" xfId="0" applyFont="1" applyFill="1" applyBorder="1" applyAlignment="1" applyProtection="1">
      <alignment horizontal="left" vertical="center" shrinkToFit="1"/>
    </xf>
    <xf numFmtId="0" fontId="5" fillId="2" borderId="94" xfId="0" applyFont="1" applyFill="1" applyBorder="1" applyAlignment="1" applyProtection="1">
      <alignment horizontal="left" vertical="center" shrinkToFit="1"/>
    </xf>
    <xf numFmtId="0" fontId="5" fillId="2" borderId="95" xfId="0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5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</xf>
    <xf numFmtId="0" fontId="5" fillId="2" borderId="13" xfId="0" applyFont="1" applyFill="1" applyBorder="1" applyAlignment="1" applyProtection="1">
      <alignment horizontal="left" vertical="center" shrinkToFit="1"/>
    </xf>
    <xf numFmtId="0" fontId="2" fillId="2" borderId="111" xfId="0" applyFont="1" applyFill="1" applyBorder="1" applyAlignment="1" applyProtection="1">
      <alignment horizontal="center" vertical="center"/>
    </xf>
    <xf numFmtId="0" fontId="2" fillId="2" borderId="112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5" fontId="11" fillId="2" borderId="11" xfId="0" applyNumberFormat="1" applyFont="1" applyFill="1" applyBorder="1" applyAlignment="1" applyProtection="1">
      <alignment horizontal="center" vertical="center"/>
    </xf>
    <xf numFmtId="5" fontId="11" fillId="2" borderId="12" xfId="0" applyNumberFormat="1" applyFont="1" applyFill="1" applyBorder="1" applyAlignment="1" applyProtection="1">
      <alignment horizontal="center" vertical="center"/>
    </xf>
    <xf numFmtId="5" fontId="11" fillId="2" borderId="13" xfId="0" applyNumberFormat="1" applyFont="1" applyFill="1" applyBorder="1" applyAlignment="1" applyProtection="1">
      <alignment horizontal="center" vertical="center"/>
    </xf>
    <xf numFmtId="5" fontId="11" fillId="2" borderId="16" xfId="0" applyNumberFormat="1" applyFont="1" applyFill="1" applyBorder="1" applyAlignment="1" applyProtection="1">
      <alignment horizontal="center" vertical="center"/>
    </xf>
    <xf numFmtId="5" fontId="11" fillId="2" borderId="1" xfId="0" applyNumberFormat="1" applyFont="1" applyFill="1" applyBorder="1" applyAlignment="1" applyProtection="1">
      <alignment horizontal="center" vertical="center"/>
    </xf>
    <xf numFmtId="5" fontId="11" fillId="2" borderId="17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left" vertical="center"/>
    </xf>
    <xf numFmtId="184" fontId="12" fillId="2" borderId="18" xfId="0" applyNumberFormat="1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85" fontId="4" fillId="0" borderId="0" xfId="0" applyNumberFormat="1" applyFont="1" applyFill="1" applyAlignment="1" applyProtection="1">
      <alignment horizontal="right" vertical="center"/>
      <protection locked="0"/>
    </xf>
    <xf numFmtId="177" fontId="3" fillId="0" borderId="19" xfId="0" applyNumberFormat="1" applyFont="1" applyFill="1" applyBorder="1" applyAlignment="1" applyProtection="1">
      <alignment horizontal="left" vertical="center"/>
      <protection locked="0"/>
    </xf>
    <xf numFmtId="177" fontId="3" fillId="0" borderId="26" xfId="0" applyNumberFormat="1" applyFont="1" applyFill="1" applyBorder="1" applyAlignment="1" applyProtection="1">
      <alignment horizontal="left" vertical="center"/>
      <protection locked="0"/>
    </xf>
    <xf numFmtId="177" fontId="3" fillId="0" borderId="28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177" fontId="3" fillId="0" borderId="31" xfId="0" applyNumberFormat="1" applyFont="1" applyFill="1" applyBorder="1" applyAlignment="1" applyProtection="1">
      <alignment horizontal="left" vertical="center"/>
      <protection locked="0"/>
    </xf>
    <xf numFmtId="177" fontId="3" fillId="0" borderId="32" xfId="0" applyNumberFormat="1" applyFont="1" applyFill="1" applyBorder="1" applyAlignment="1" applyProtection="1">
      <alignment horizontal="left" vertical="center"/>
      <protection locked="0"/>
    </xf>
    <xf numFmtId="177" fontId="3" fillId="0" borderId="43" xfId="0" applyNumberFormat="1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30" xfId="0" applyFont="1" applyFill="1" applyBorder="1" applyAlignment="1" applyProtection="1">
      <alignment horizontal="left" vertical="center" shrinkToFit="1"/>
      <protection locked="0"/>
    </xf>
    <xf numFmtId="0" fontId="7" fillId="0" borderId="27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Fill="1" applyBorder="1" applyAlignment="1" applyProtection="1">
      <alignment horizontal="left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Fill="1" applyBorder="1" applyAlignment="1" applyProtection="1">
      <alignment horizontal="left" vertical="center" shrinkToFit="1"/>
      <protection locked="0"/>
    </xf>
    <xf numFmtId="0" fontId="15" fillId="0" borderId="102" xfId="0" applyFont="1" applyFill="1" applyBorder="1" applyAlignment="1" applyProtection="1">
      <alignment horizontal="left" vertical="center" shrinkToFit="1"/>
      <protection locked="0"/>
    </xf>
    <xf numFmtId="0" fontId="15" fillId="0" borderId="37" xfId="0" applyFont="1" applyFill="1" applyBorder="1" applyAlignment="1" applyProtection="1">
      <alignment horizontal="left" vertical="center" shrinkToFit="1"/>
      <protection locked="0"/>
    </xf>
    <xf numFmtId="178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7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26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/>
    </xf>
    <xf numFmtId="177" fontId="4" fillId="2" borderId="31" xfId="0" applyNumberFormat="1" applyFont="1" applyFill="1" applyBorder="1" applyAlignment="1" applyProtection="1">
      <alignment horizontal="right" vertical="center"/>
    </xf>
    <xf numFmtId="177" fontId="4" fillId="2" borderId="43" xfId="0" applyNumberFormat="1" applyFont="1" applyFill="1" applyBorder="1" applyAlignment="1" applyProtection="1">
      <alignment horizontal="right" vertical="center"/>
    </xf>
    <xf numFmtId="0" fontId="15" fillId="0" borderId="104" xfId="0" applyFont="1" applyFill="1" applyBorder="1" applyAlignment="1" applyProtection="1">
      <alignment horizontal="left" vertical="center" shrinkToFit="1"/>
      <protection locked="0"/>
    </xf>
    <xf numFmtId="0" fontId="15" fillId="0" borderId="100" xfId="0" applyFont="1" applyFill="1" applyBorder="1" applyAlignment="1" applyProtection="1">
      <alignment horizontal="left" vertical="center" shrinkToFit="1"/>
      <protection locked="0"/>
    </xf>
    <xf numFmtId="0" fontId="15" fillId="0" borderId="105" xfId="0" applyFont="1" applyFill="1" applyBorder="1" applyAlignment="1" applyProtection="1">
      <alignment horizontal="left" vertical="center" shrinkToFit="1"/>
      <protection locked="0"/>
    </xf>
    <xf numFmtId="178" fontId="4" fillId="0" borderId="104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105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04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00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01" xfId="0" applyNumberFormat="1" applyFont="1" applyFill="1" applyBorder="1" applyAlignment="1" applyProtection="1">
      <alignment horizontal="left" vertical="center" shrinkToFit="1"/>
      <protection locked="0"/>
    </xf>
    <xf numFmtId="177" fontId="4" fillId="2" borderId="65" xfId="0" applyNumberFormat="1" applyFont="1" applyFill="1" applyBorder="1" applyAlignment="1" applyProtection="1">
      <alignment horizontal="right" vertical="center"/>
    </xf>
    <xf numFmtId="177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69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49" xfId="0" applyNumberFormat="1" applyFont="1" applyFill="1" applyBorder="1" applyAlignment="1" applyProtection="1">
      <alignment horizontal="right" vertical="center"/>
    </xf>
    <xf numFmtId="177" fontId="4" fillId="0" borderId="19" xfId="0" applyNumberFormat="1" applyFont="1" applyFill="1" applyBorder="1" applyAlignment="1" applyProtection="1">
      <alignment horizontal="right" vertical="center"/>
      <protection locked="0"/>
    </xf>
    <xf numFmtId="177" fontId="4" fillId="0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left" vertical="center"/>
    </xf>
    <xf numFmtId="177" fontId="4" fillId="0" borderId="47" xfId="0" applyNumberFormat="1" applyFont="1" applyFill="1" applyBorder="1" applyAlignment="1" applyProtection="1">
      <alignment horizontal="right" vertical="center"/>
      <protection locked="0"/>
    </xf>
    <xf numFmtId="177" fontId="4" fillId="0" borderId="48" xfId="0" applyNumberFormat="1" applyFont="1" applyFill="1" applyBorder="1" applyAlignment="1" applyProtection="1">
      <alignment horizontal="right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69" xfId="0" applyFont="1" applyFill="1" applyBorder="1" applyAlignment="1" applyProtection="1">
      <alignment horizontal="left" vertical="center" shrinkToFit="1"/>
      <protection locked="0"/>
    </xf>
    <xf numFmtId="0" fontId="5" fillId="0" borderId="100" xfId="0" applyFont="1" applyFill="1" applyBorder="1" applyAlignment="1" applyProtection="1">
      <alignment horizontal="left" vertical="center" shrinkToFit="1"/>
      <protection locked="0"/>
    </xf>
    <xf numFmtId="0" fontId="5" fillId="0" borderId="10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right" vertical="top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left" vertical="center" shrinkToFit="1"/>
    </xf>
    <xf numFmtId="0" fontId="15" fillId="2" borderId="105" xfId="0" applyFont="1" applyFill="1" applyBorder="1" applyAlignment="1" applyProtection="1">
      <alignment horizontal="left" vertical="center" shrinkToFit="1"/>
    </xf>
    <xf numFmtId="185" fontId="4" fillId="2" borderId="0" xfId="0" applyNumberFormat="1" applyFont="1" applyFill="1" applyAlignment="1" applyProtection="1">
      <alignment horizontal="right" vertical="center"/>
    </xf>
    <xf numFmtId="178" fontId="4" fillId="2" borderId="19" xfId="0" applyNumberFormat="1" applyFont="1" applyFill="1" applyBorder="1" applyAlignment="1" applyProtection="1">
      <alignment horizontal="right" vertical="center" shrinkToFit="1"/>
    </xf>
    <xf numFmtId="178" fontId="4" fillId="2" borderId="37" xfId="0" applyNumberFormat="1" applyFont="1" applyFill="1" applyBorder="1" applyAlignment="1" applyProtection="1">
      <alignment horizontal="right" vertical="center" shrinkToFit="1"/>
    </xf>
    <xf numFmtId="178" fontId="4" fillId="2" borderId="104" xfId="0" applyNumberFormat="1" applyFont="1" applyFill="1" applyBorder="1" applyAlignment="1" applyProtection="1">
      <alignment horizontal="right" vertical="center" shrinkToFit="1"/>
    </xf>
    <xf numFmtId="178" fontId="4" fillId="2" borderId="105" xfId="0" applyNumberFormat="1" applyFont="1" applyFill="1" applyBorder="1" applyAlignment="1" applyProtection="1">
      <alignment horizontal="right" vertical="center" shrinkToFit="1"/>
    </xf>
    <xf numFmtId="184" fontId="10" fillId="2" borderId="18" xfId="0" applyNumberFormat="1" applyFont="1" applyFill="1" applyBorder="1" applyAlignment="1" applyProtection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2" fillId="2" borderId="0" xfId="1" applyFont="1" applyFill="1" applyBorder="1" applyAlignment="1">
      <alignment horizontal="left"/>
    </xf>
    <xf numFmtId="0" fontId="22" fillId="2" borderId="1" xfId="1" applyFont="1" applyFill="1" applyBorder="1" applyAlignment="1">
      <alignment horizontal="left"/>
    </xf>
    <xf numFmtId="0" fontId="22" fillId="2" borderId="0" xfId="1" applyFont="1" applyFill="1" applyBorder="1" applyAlignment="1" applyProtection="1">
      <alignment horizontal="center"/>
      <protection locked="0"/>
    </xf>
    <xf numFmtId="0" fontId="22" fillId="2" borderId="1" xfId="1" applyFont="1" applyFill="1" applyBorder="1" applyAlignment="1" applyProtection="1">
      <alignment horizontal="center"/>
      <protection locked="0"/>
    </xf>
    <xf numFmtId="0" fontId="23" fillId="2" borderId="6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57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58" xfId="1" applyFont="1" applyFill="1" applyBorder="1" applyAlignment="1">
      <alignment horizontal="center" vertical="center"/>
    </xf>
    <xf numFmtId="0" fontId="23" fillId="2" borderId="6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left"/>
    </xf>
    <xf numFmtId="0" fontId="23" fillId="2" borderId="76" xfId="1" applyFont="1" applyFill="1" applyBorder="1" applyAlignment="1">
      <alignment horizontal="left"/>
    </xf>
    <xf numFmtId="0" fontId="8" fillId="0" borderId="63" xfId="1" applyFont="1" applyFill="1" applyBorder="1" applyAlignment="1" applyProtection="1">
      <alignment horizontal="center"/>
      <protection locked="0"/>
    </xf>
    <xf numFmtId="0" fontId="8" fillId="0" borderId="64" xfId="1" applyFont="1" applyFill="1" applyBorder="1" applyAlignment="1" applyProtection="1">
      <alignment horizontal="center"/>
      <protection locked="0"/>
    </xf>
    <xf numFmtId="0" fontId="8" fillId="0" borderId="66" xfId="1" applyFont="1" applyFill="1" applyBorder="1" applyAlignment="1" applyProtection="1">
      <alignment horizontal="center"/>
      <protection locked="0"/>
    </xf>
    <xf numFmtId="0" fontId="8" fillId="0" borderId="20" xfId="1" applyFont="1" applyFill="1" applyBorder="1" applyAlignment="1" applyProtection="1">
      <alignment horizontal="center"/>
      <protection locked="0"/>
    </xf>
    <xf numFmtId="0" fontId="8" fillId="0" borderId="65" xfId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 applyProtection="1">
      <alignment horizontal="center"/>
      <protection locked="0"/>
    </xf>
    <xf numFmtId="0" fontId="22" fillId="0" borderId="20" xfId="1" applyFont="1" applyFill="1" applyBorder="1" applyAlignment="1" applyProtection="1">
      <alignment horizontal="left" shrinkToFit="1"/>
      <protection locked="0"/>
    </xf>
    <xf numFmtId="0" fontId="22" fillId="0" borderId="65" xfId="1" applyFont="1" applyFill="1" applyBorder="1" applyAlignment="1" applyProtection="1">
      <alignment horizontal="left" shrinkToFit="1"/>
      <protection locked="0"/>
    </xf>
    <xf numFmtId="0" fontId="22" fillId="0" borderId="21" xfId="1" applyFont="1" applyFill="1" applyBorder="1" applyAlignment="1" applyProtection="1">
      <alignment horizontal="left" shrinkToFit="1"/>
      <protection locked="0"/>
    </xf>
    <xf numFmtId="183" fontId="8" fillId="0" borderId="20" xfId="1" applyNumberFormat="1" applyFont="1" applyFill="1" applyBorder="1" applyAlignment="1" applyProtection="1">
      <alignment horizontal="right"/>
      <protection locked="0"/>
    </xf>
    <xf numFmtId="183" fontId="8" fillId="0" borderId="65" xfId="1" applyNumberFormat="1" applyFont="1" applyFill="1" applyBorder="1" applyAlignment="1" applyProtection="1">
      <alignment horizontal="right"/>
      <protection locked="0"/>
    </xf>
    <xf numFmtId="183" fontId="8" fillId="0" borderId="21" xfId="1" applyNumberFormat="1" applyFont="1" applyFill="1" applyBorder="1" applyAlignment="1" applyProtection="1">
      <alignment horizontal="right"/>
      <protection locked="0"/>
    </xf>
    <xf numFmtId="49" fontId="22" fillId="0" borderId="55" xfId="1" applyNumberFormat="1" applyFont="1" applyFill="1" applyBorder="1" applyAlignment="1" applyProtection="1">
      <alignment horizontal="center" wrapText="1"/>
      <protection locked="0"/>
    </xf>
    <xf numFmtId="49" fontId="22" fillId="0" borderId="59" xfId="1" applyNumberFormat="1" applyFont="1" applyFill="1" applyBorder="1" applyAlignment="1" applyProtection="1">
      <alignment horizontal="center" wrapText="1"/>
      <protection locked="0"/>
    </xf>
    <xf numFmtId="49" fontId="22" fillId="0" borderId="61" xfId="1" applyNumberFormat="1" applyFont="1" applyFill="1" applyBorder="1" applyAlignment="1" applyProtection="1">
      <alignment horizontal="center" wrapText="1"/>
      <protection locked="0"/>
    </xf>
    <xf numFmtId="49" fontId="22" fillId="0" borderId="62" xfId="1" applyNumberFormat="1" applyFont="1" applyFill="1" applyBorder="1" applyAlignment="1" applyProtection="1">
      <alignment horizontal="center" wrapText="1"/>
      <protection locked="0"/>
    </xf>
    <xf numFmtId="49" fontId="22" fillId="0" borderId="67" xfId="1" applyNumberFormat="1" applyFont="1" applyFill="1" applyBorder="1" applyAlignment="1" applyProtection="1">
      <alignment horizontal="center" wrapText="1"/>
      <protection locked="0"/>
    </xf>
    <xf numFmtId="49" fontId="22" fillId="0" borderId="68" xfId="1" applyNumberFormat="1" applyFont="1" applyFill="1" applyBorder="1" applyAlignment="1" applyProtection="1">
      <alignment horizontal="center" wrapText="1"/>
      <protection locked="0"/>
    </xf>
    <xf numFmtId="182" fontId="8" fillId="0" borderId="55" xfId="1" applyNumberFormat="1" applyFont="1" applyFill="1" applyBorder="1" applyAlignment="1" applyProtection="1">
      <alignment horizontal="right"/>
      <protection locked="0"/>
    </xf>
    <xf numFmtId="182" fontId="8" fillId="0" borderId="53" xfId="1" applyNumberFormat="1" applyFont="1" applyFill="1" applyBorder="1" applyAlignment="1" applyProtection="1">
      <alignment horizontal="right"/>
      <protection locked="0"/>
    </xf>
    <xf numFmtId="182" fontId="8" fillId="0" borderId="59" xfId="1" applyNumberFormat="1" applyFont="1" applyFill="1" applyBorder="1" applyAlignment="1" applyProtection="1">
      <alignment horizontal="right"/>
      <protection locked="0"/>
    </xf>
    <xf numFmtId="182" fontId="8" fillId="0" borderId="61" xfId="1" applyNumberFormat="1" applyFont="1" applyFill="1" applyBorder="1" applyAlignment="1" applyProtection="1">
      <alignment horizontal="right"/>
      <protection locked="0"/>
    </xf>
    <xf numFmtId="182" fontId="8" fillId="0" borderId="0" xfId="1" applyNumberFormat="1" applyFont="1" applyFill="1" applyBorder="1" applyAlignment="1" applyProtection="1">
      <alignment horizontal="right"/>
      <protection locked="0"/>
    </xf>
    <xf numFmtId="182" fontId="8" fillId="0" borderId="62" xfId="1" applyNumberFormat="1" applyFont="1" applyFill="1" applyBorder="1" applyAlignment="1" applyProtection="1">
      <alignment horizontal="right"/>
      <protection locked="0"/>
    </xf>
    <xf numFmtId="182" fontId="8" fillId="0" borderId="67" xfId="1" applyNumberFormat="1" applyFont="1" applyFill="1" applyBorder="1" applyAlignment="1" applyProtection="1">
      <alignment horizontal="right"/>
      <protection locked="0"/>
    </xf>
    <xf numFmtId="182" fontId="8" fillId="0" borderId="18" xfId="1" applyNumberFormat="1" applyFont="1" applyFill="1" applyBorder="1" applyAlignment="1" applyProtection="1">
      <alignment horizontal="right"/>
      <protection locked="0"/>
    </xf>
    <xf numFmtId="182" fontId="8" fillId="0" borderId="68" xfId="1" applyNumberFormat="1" applyFont="1" applyFill="1" applyBorder="1" applyAlignment="1" applyProtection="1">
      <alignment horizontal="right"/>
      <protection locked="0"/>
    </xf>
    <xf numFmtId="181" fontId="8" fillId="0" borderId="55" xfId="1" applyNumberFormat="1" applyFont="1" applyFill="1" applyBorder="1" applyAlignment="1" applyProtection="1">
      <alignment horizontal="right"/>
      <protection locked="0"/>
    </xf>
    <xf numFmtId="181" fontId="8" fillId="0" borderId="53" xfId="1" applyNumberFormat="1" applyFont="1" applyFill="1" applyBorder="1" applyAlignment="1" applyProtection="1">
      <alignment horizontal="right"/>
      <protection locked="0"/>
    </xf>
    <xf numFmtId="181" fontId="8" fillId="0" borderId="56" xfId="1" applyNumberFormat="1" applyFont="1" applyFill="1" applyBorder="1" applyAlignment="1" applyProtection="1">
      <alignment horizontal="right"/>
      <protection locked="0"/>
    </xf>
    <xf numFmtId="181" fontId="8" fillId="0" borderId="61" xfId="1" applyNumberFormat="1" applyFont="1" applyFill="1" applyBorder="1" applyAlignment="1" applyProtection="1">
      <alignment horizontal="right"/>
      <protection locked="0"/>
    </xf>
    <xf numFmtId="181" fontId="8" fillId="0" borderId="0" xfId="1" applyNumberFormat="1" applyFont="1" applyFill="1" applyBorder="1" applyAlignment="1" applyProtection="1">
      <alignment horizontal="right"/>
      <protection locked="0"/>
    </xf>
    <xf numFmtId="181" fontId="8" fillId="0" borderId="15" xfId="1" applyNumberFormat="1" applyFont="1" applyFill="1" applyBorder="1" applyAlignment="1" applyProtection="1">
      <alignment horizontal="right"/>
      <protection locked="0"/>
    </xf>
    <xf numFmtId="181" fontId="8" fillId="0" borderId="67" xfId="1" applyNumberFormat="1" applyFont="1" applyFill="1" applyBorder="1" applyAlignment="1" applyProtection="1">
      <alignment horizontal="right"/>
      <protection locked="0"/>
    </xf>
    <xf numFmtId="181" fontId="8" fillId="0" borderId="18" xfId="1" applyNumberFormat="1" applyFont="1" applyFill="1" applyBorder="1" applyAlignment="1" applyProtection="1">
      <alignment horizontal="right"/>
      <protection locked="0"/>
    </xf>
    <xf numFmtId="181" fontId="8" fillId="0" borderId="69" xfId="1" applyNumberFormat="1" applyFont="1" applyFill="1" applyBorder="1" applyAlignment="1" applyProtection="1">
      <alignment horizontal="right"/>
      <protection locked="0"/>
    </xf>
    <xf numFmtId="0" fontId="24" fillId="2" borderId="61" xfId="1" applyFont="1" applyFill="1" applyBorder="1" applyAlignment="1">
      <alignment horizontal="center" vertical="top"/>
    </xf>
    <xf numFmtId="0" fontId="24" fillId="2" borderId="0" xfId="1" applyFont="1" applyFill="1" applyBorder="1" applyAlignment="1">
      <alignment horizontal="center" vertical="top"/>
    </xf>
    <xf numFmtId="0" fontId="24" fillId="2" borderId="62" xfId="1" applyFont="1" applyFill="1" applyBorder="1" applyAlignment="1">
      <alignment horizontal="center" vertical="top"/>
    </xf>
    <xf numFmtId="0" fontId="24" fillId="2" borderId="70" xfId="1" applyFont="1" applyFill="1" applyBorder="1" applyAlignment="1">
      <alignment horizontal="center" vertical="top"/>
    </xf>
    <xf numFmtId="0" fontId="24" fillId="2" borderId="71" xfId="1" applyFont="1" applyFill="1" applyBorder="1" applyAlignment="1">
      <alignment horizontal="center" vertical="top"/>
    </xf>
    <xf numFmtId="0" fontId="24" fillId="2" borderId="72" xfId="1" applyFont="1" applyFill="1" applyBorder="1" applyAlignment="1">
      <alignment horizontal="center" vertical="top"/>
    </xf>
    <xf numFmtId="181" fontId="8" fillId="0" borderId="76" xfId="1" applyNumberFormat="1" applyFont="1" applyFill="1" applyBorder="1" applyAlignment="1" applyProtection="1">
      <alignment horizontal="right"/>
      <protection locked="0"/>
    </xf>
    <xf numFmtId="0" fontId="24" fillId="2" borderId="73" xfId="1" applyFont="1" applyFill="1" applyBorder="1" applyAlignment="1">
      <alignment horizontal="center" vertical="top"/>
    </xf>
    <xf numFmtId="0" fontId="24" fillId="2" borderId="74" xfId="1" applyFont="1" applyFill="1" applyBorder="1" applyAlignment="1">
      <alignment horizontal="center" vertical="top"/>
    </xf>
    <xf numFmtId="0" fontId="24" fillId="2" borderId="75" xfId="1" applyFont="1" applyFill="1" applyBorder="1" applyAlignment="1">
      <alignment horizontal="center" vertical="top"/>
    </xf>
    <xf numFmtId="181" fontId="8" fillId="0" borderId="77" xfId="1" applyNumberFormat="1" applyFont="1" applyFill="1" applyBorder="1" applyAlignment="1" applyProtection="1">
      <alignment horizontal="right"/>
      <protection locked="0"/>
    </xf>
    <xf numFmtId="0" fontId="22" fillId="0" borderId="55" xfId="1" applyFont="1" applyFill="1" applyBorder="1" applyAlignment="1" applyProtection="1">
      <alignment horizontal="left" shrinkToFit="1"/>
      <protection locked="0"/>
    </xf>
    <xf numFmtId="0" fontId="22" fillId="0" borderId="77" xfId="1" applyFont="1" applyFill="1" applyBorder="1" applyAlignment="1" applyProtection="1">
      <alignment horizontal="left" shrinkToFit="1"/>
      <protection locked="0"/>
    </xf>
    <xf numFmtId="0" fontId="22" fillId="0" borderId="59" xfId="1" applyFont="1" applyFill="1" applyBorder="1" applyAlignment="1" applyProtection="1">
      <alignment horizontal="left" shrinkToFit="1"/>
      <protection locked="0"/>
    </xf>
    <xf numFmtId="0" fontId="22" fillId="0" borderId="61" xfId="1" applyFont="1" applyFill="1" applyBorder="1" applyAlignment="1" applyProtection="1">
      <alignment horizontal="left" shrinkToFit="1"/>
      <protection locked="0"/>
    </xf>
    <xf numFmtId="0" fontId="22" fillId="0" borderId="0" xfId="1" applyFont="1" applyFill="1" applyBorder="1" applyAlignment="1" applyProtection="1">
      <alignment horizontal="left" shrinkToFit="1"/>
      <protection locked="0"/>
    </xf>
    <xf numFmtId="0" fontId="22" fillId="0" borderId="62" xfId="1" applyFont="1" applyFill="1" applyBorder="1" applyAlignment="1" applyProtection="1">
      <alignment horizontal="left" shrinkToFit="1"/>
      <protection locked="0"/>
    </xf>
    <xf numFmtId="0" fontId="22" fillId="0" borderId="67" xfId="1" applyFont="1" applyFill="1" applyBorder="1" applyAlignment="1" applyProtection="1">
      <alignment horizontal="left" shrinkToFit="1"/>
      <protection locked="0"/>
    </xf>
    <xf numFmtId="0" fontId="22" fillId="0" borderId="76" xfId="1" applyFont="1" applyFill="1" applyBorder="1" applyAlignment="1" applyProtection="1">
      <alignment horizontal="left" shrinkToFit="1"/>
      <protection locked="0"/>
    </xf>
    <xf numFmtId="0" fontId="22" fillId="0" borderId="68" xfId="1" applyFont="1" applyFill="1" applyBorder="1" applyAlignment="1" applyProtection="1">
      <alignment horizontal="left" shrinkToFit="1"/>
      <protection locked="0"/>
    </xf>
    <xf numFmtId="49" fontId="22" fillId="0" borderId="19" xfId="1" applyNumberFormat="1" applyFont="1" applyFill="1" applyBorder="1" applyAlignment="1" applyProtection="1">
      <alignment horizontal="center" wrapText="1"/>
      <protection locked="0"/>
    </xf>
    <xf numFmtId="49" fontId="22" fillId="0" borderId="37" xfId="1" applyNumberFormat="1" applyFont="1" applyFill="1" applyBorder="1" applyAlignment="1" applyProtection="1">
      <alignment horizontal="center" wrapText="1"/>
      <protection locked="0"/>
    </xf>
    <xf numFmtId="0" fontId="24" fillId="2" borderId="78" xfId="1" applyFont="1" applyFill="1" applyBorder="1" applyAlignment="1">
      <alignment horizontal="center" vertical="top"/>
    </xf>
    <xf numFmtId="0" fontId="24" fillId="2" borderId="79" xfId="1" applyFont="1" applyFill="1" applyBorder="1" applyAlignment="1">
      <alignment horizontal="center" vertical="top"/>
    </xf>
    <xf numFmtId="0" fontId="24" fillId="2" borderId="80" xfId="1" applyFont="1" applyFill="1" applyBorder="1" applyAlignment="1">
      <alignment horizontal="center" vertical="top"/>
    </xf>
    <xf numFmtId="181" fontId="8" fillId="0" borderId="84" xfId="1" applyNumberFormat="1" applyFont="1" applyFill="1" applyBorder="1" applyAlignment="1" applyProtection="1">
      <alignment horizontal="right"/>
      <protection locked="0"/>
    </xf>
    <xf numFmtId="181" fontId="8" fillId="0" borderId="86" xfId="1" applyNumberFormat="1" applyFont="1" applyFill="1" applyBorder="1" applyAlignment="1" applyProtection="1">
      <alignment horizontal="right"/>
      <protection locked="0"/>
    </xf>
    <xf numFmtId="181" fontId="8" fillId="0" borderId="87" xfId="1" applyNumberFormat="1" applyFont="1" applyFill="1" applyBorder="1" applyAlignment="1" applyProtection="1">
      <alignment horizontal="right"/>
      <protection locked="0"/>
    </xf>
    <xf numFmtId="0" fontId="8" fillId="0" borderId="82" xfId="1" applyFont="1" applyFill="1" applyBorder="1" applyAlignment="1" applyProtection="1">
      <alignment horizontal="center"/>
      <protection locked="0"/>
    </xf>
    <xf numFmtId="0" fontId="8" fillId="0" borderId="83" xfId="1" applyFont="1" applyFill="1" applyBorder="1" applyAlignment="1" applyProtection="1">
      <alignment horizontal="center"/>
      <protection locked="0"/>
    </xf>
    <xf numFmtId="0" fontId="22" fillId="0" borderId="83" xfId="1" applyFont="1" applyFill="1" applyBorder="1" applyAlignment="1" applyProtection="1">
      <alignment horizontal="left" shrinkToFit="1"/>
      <protection locked="0"/>
    </xf>
    <xf numFmtId="49" fontId="22" fillId="0" borderId="84" xfId="1" applyNumberFormat="1" applyFont="1" applyFill="1" applyBorder="1" applyAlignment="1" applyProtection="1">
      <alignment horizontal="center" wrapText="1"/>
      <protection locked="0"/>
    </xf>
    <xf numFmtId="49" fontId="22" fillId="0" borderId="85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5" xfId="1" applyFont="1" applyFill="1" applyBorder="1" applyAlignment="1" applyProtection="1">
      <alignment horizontal="center"/>
      <protection locked="0"/>
    </xf>
    <xf numFmtId="0" fontId="22" fillId="0" borderId="84" xfId="1" applyFont="1" applyFill="1" applyBorder="1" applyAlignment="1" applyProtection="1">
      <alignment horizontal="left" shrinkToFit="1"/>
      <protection locked="0"/>
    </xf>
    <xf numFmtId="0" fontId="22" fillId="0" borderId="86" xfId="1" applyFont="1" applyFill="1" applyBorder="1" applyAlignment="1" applyProtection="1">
      <alignment horizontal="left" shrinkToFit="1"/>
      <protection locked="0"/>
    </xf>
    <xf numFmtId="0" fontId="22" fillId="0" borderId="85" xfId="1" applyFont="1" applyFill="1" applyBorder="1" applyAlignment="1" applyProtection="1">
      <alignment horizontal="left" shrinkToFit="1"/>
      <protection locked="0"/>
    </xf>
    <xf numFmtId="181" fontId="8" fillId="0" borderId="19" xfId="1" applyNumberFormat="1" applyFont="1" applyFill="1" applyBorder="1" applyAlignment="1" applyProtection="1">
      <alignment horizontal="right"/>
      <protection locked="0"/>
    </xf>
    <xf numFmtId="181" fontId="8" fillId="0" borderId="81" xfId="1" applyNumberFormat="1" applyFont="1" applyFill="1" applyBorder="1" applyAlignment="1" applyProtection="1">
      <alignment horizontal="right"/>
      <protection locked="0"/>
    </xf>
    <xf numFmtId="181" fontId="8" fillId="0" borderId="28" xfId="1" applyNumberFormat="1" applyFont="1" applyFill="1" applyBorder="1" applyAlignment="1" applyProtection="1">
      <alignment horizontal="right"/>
      <protection locked="0"/>
    </xf>
    <xf numFmtId="181" fontId="8" fillId="0" borderId="92" xfId="1" applyNumberFormat="1" applyFont="1" applyFill="1" applyBorder="1" applyAlignment="1" applyProtection="1">
      <alignment horizontal="right"/>
      <protection locked="0"/>
    </xf>
    <xf numFmtId="181" fontId="8" fillId="0" borderId="94" xfId="1" applyNumberFormat="1" applyFont="1" applyFill="1" applyBorder="1" applyAlignment="1" applyProtection="1">
      <alignment horizontal="right"/>
      <protection locked="0"/>
    </xf>
    <xf numFmtId="181" fontId="8" fillId="0" borderId="95" xfId="1" applyNumberFormat="1" applyFont="1" applyFill="1" applyBorder="1" applyAlignment="1" applyProtection="1">
      <alignment horizontal="right"/>
      <protection locked="0"/>
    </xf>
    <xf numFmtId="0" fontId="24" fillId="2" borderId="96" xfId="1" applyFont="1" applyFill="1" applyBorder="1" applyAlignment="1">
      <alignment horizontal="center" vertical="top"/>
    </xf>
    <xf numFmtId="0" fontId="24" fillId="2" borderId="97" xfId="1" applyFont="1" applyFill="1" applyBorder="1" applyAlignment="1">
      <alignment horizontal="center" vertical="top"/>
    </xf>
    <xf numFmtId="0" fontId="24" fillId="2" borderId="98" xfId="1" applyFont="1" applyFill="1" applyBorder="1" applyAlignment="1">
      <alignment horizontal="center" vertical="top"/>
    </xf>
    <xf numFmtId="0" fontId="8" fillId="0" borderId="88" xfId="1" applyFont="1" applyFill="1" applyBorder="1" applyAlignment="1" applyProtection="1">
      <alignment horizontal="center"/>
      <protection locked="0"/>
    </xf>
    <xf numFmtId="0" fontId="8" fillId="0" borderId="89" xfId="1" applyFont="1" applyFill="1" applyBorder="1" applyAlignment="1" applyProtection="1">
      <alignment horizontal="center"/>
      <protection locked="0"/>
    </xf>
    <xf numFmtId="0" fontId="22" fillId="0" borderId="90" xfId="1" applyFont="1" applyFill="1" applyBorder="1" applyAlignment="1" applyProtection="1">
      <alignment horizontal="left" shrinkToFit="1"/>
      <protection locked="0"/>
    </xf>
    <xf numFmtId="0" fontId="22" fillId="0" borderId="1" xfId="1" applyFont="1" applyFill="1" applyBorder="1" applyAlignment="1" applyProtection="1">
      <alignment horizontal="left" shrinkToFit="1"/>
      <protection locked="0"/>
    </xf>
    <xf numFmtId="0" fontId="22" fillId="0" borderId="91" xfId="1" applyFont="1" applyFill="1" applyBorder="1" applyAlignment="1" applyProtection="1">
      <alignment horizontal="left" shrinkToFit="1"/>
      <protection locked="0"/>
    </xf>
    <xf numFmtId="183" fontId="8" fillId="0" borderId="84" xfId="1" applyNumberFormat="1" applyFont="1" applyFill="1" applyBorder="1" applyAlignment="1" applyProtection="1">
      <alignment horizontal="right"/>
      <protection locked="0"/>
    </xf>
    <xf numFmtId="183" fontId="8" fillId="0" borderId="86" xfId="1" applyNumberFormat="1" applyFont="1" applyFill="1" applyBorder="1" applyAlignment="1" applyProtection="1">
      <alignment horizontal="right"/>
      <protection locked="0"/>
    </xf>
    <xf numFmtId="183" fontId="8" fillId="0" borderId="85" xfId="1" applyNumberFormat="1" applyFont="1" applyFill="1" applyBorder="1" applyAlignment="1" applyProtection="1">
      <alignment horizontal="right"/>
      <protection locked="0"/>
    </xf>
    <xf numFmtId="183" fontId="8" fillId="0" borderId="61" xfId="1" applyNumberFormat="1" applyFont="1" applyFill="1" applyBorder="1" applyAlignment="1" applyProtection="1">
      <alignment horizontal="right"/>
      <protection locked="0"/>
    </xf>
    <xf numFmtId="183" fontId="8" fillId="0" borderId="0" xfId="1" applyNumberFormat="1" applyFont="1" applyFill="1" applyBorder="1" applyAlignment="1" applyProtection="1">
      <alignment horizontal="right"/>
      <protection locked="0"/>
    </xf>
    <xf numFmtId="183" fontId="8" fillId="0" borderId="62" xfId="1" applyNumberFormat="1" applyFont="1" applyFill="1" applyBorder="1" applyAlignment="1" applyProtection="1">
      <alignment horizontal="right"/>
      <protection locked="0"/>
    </xf>
    <xf numFmtId="183" fontId="8" fillId="0" borderId="90" xfId="1" applyNumberFormat="1" applyFont="1" applyFill="1" applyBorder="1" applyAlignment="1" applyProtection="1">
      <alignment horizontal="right"/>
      <protection locked="0"/>
    </xf>
    <xf numFmtId="183" fontId="8" fillId="0" borderId="1" xfId="1" applyNumberFormat="1" applyFont="1" applyFill="1" applyBorder="1" applyAlignment="1" applyProtection="1">
      <alignment horizontal="right"/>
      <protection locked="0"/>
    </xf>
    <xf numFmtId="183" fontId="8" fillId="0" borderId="91" xfId="1" applyNumberFormat="1" applyFont="1" applyFill="1" applyBorder="1" applyAlignment="1" applyProtection="1">
      <alignment horizontal="right"/>
      <protection locked="0"/>
    </xf>
    <xf numFmtId="49" fontId="22" fillId="0" borderId="92" xfId="1" applyNumberFormat="1" applyFont="1" applyFill="1" applyBorder="1" applyAlignment="1" applyProtection="1">
      <alignment horizontal="center" wrapText="1"/>
      <protection locked="0"/>
    </xf>
    <xf numFmtId="49" fontId="22" fillId="0" borderId="93" xfId="1" applyNumberFormat="1" applyFont="1" applyFill="1" applyBorder="1" applyAlignment="1" applyProtection="1">
      <alignment horizontal="center" wrapText="1"/>
      <protection locked="0"/>
    </xf>
    <xf numFmtId="38" fontId="8" fillId="0" borderId="19" xfId="1" applyNumberFormat="1" applyFont="1" applyFill="1" applyBorder="1" applyAlignment="1" applyProtection="1">
      <alignment horizontal="right"/>
      <protection locked="0"/>
    </xf>
    <xf numFmtId="38" fontId="8" fillId="0" borderId="81" xfId="1" applyNumberFormat="1" applyFont="1" applyFill="1" applyBorder="1" applyAlignment="1" applyProtection="1">
      <alignment horizontal="right"/>
      <protection locked="0"/>
    </xf>
    <xf numFmtId="38" fontId="8" fillId="0" borderId="37" xfId="1" applyNumberFormat="1" applyFont="1" applyFill="1" applyBorder="1" applyAlignment="1" applyProtection="1">
      <alignment horizontal="right"/>
      <protection locked="0"/>
    </xf>
    <xf numFmtId="38" fontId="8" fillId="0" borderId="92" xfId="1" applyNumberFormat="1" applyFont="1" applyFill="1" applyBorder="1" applyAlignment="1" applyProtection="1">
      <alignment horizontal="right"/>
      <protection locked="0"/>
    </xf>
    <xf numFmtId="38" fontId="8" fillId="0" borderId="94" xfId="1" applyNumberFormat="1" applyFont="1" applyFill="1" applyBorder="1" applyAlignment="1" applyProtection="1">
      <alignment horizontal="right"/>
      <protection locked="0"/>
    </xf>
    <xf numFmtId="38" fontId="8" fillId="0" borderId="93" xfId="1" applyNumberFormat="1" applyFont="1" applyFill="1" applyBorder="1" applyAlignment="1" applyProtection="1">
      <alignment horizontal="right"/>
      <protection locked="0"/>
    </xf>
    <xf numFmtId="0" fontId="22" fillId="0" borderId="84" xfId="1" applyFont="1" applyFill="1" applyBorder="1" applyAlignment="1" applyProtection="1">
      <alignment horizontal="left" wrapText="1"/>
      <protection locked="0"/>
    </xf>
    <xf numFmtId="0" fontId="22" fillId="0" borderId="86" xfId="1" applyFont="1" applyFill="1" applyBorder="1" applyAlignment="1" applyProtection="1">
      <alignment horizontal="left" wrapText="1"/>
      <protection locked="0"/>
    </xf>
    <xf numFmtId="0" fontId="22" fillId="0" borderId="85" xfId="1" applyFont="1" applyFill="1" applyBorder="1" applyAlignment="1" applyProtection="1">
      <alignment horizontal="left" wrapText="1"/>
      <protection locked="0"/>
    </xf>
    <xf numFmtId="0" fontId="22" fillId="0" borderId="61" xfId="1" applyFont="1" applyFill="1" applyBorder="1" applyAlignment="1" applyProtection="1">
      <alignment horizontal="left" wrapText="1"/>
      <protection locked="0"/>
    </xf>
    <xf numFmtId="0" fontId="22" fillId="0" borderId="0" xfId="1" applyFont="1" applyFill="1" applyBorder="1" applyAlignment="1" applyProtection="1">
      <alignment horizontal="left" wrapText="1"/>
      <protection locked="0"/>
    </xf>
    <xf numFmtId="0" fontId="22" fillId="0" borderId="62" xfId="1" applyFont="1" applyFill="1" applyBorder="1" applyAlignment="1" applyProtection="1">
      <alignment horizontal="left" wrapText="1"/>
      <protection locked="0"/>
    </xf>
    <xf numFmtId="0" fontId="22" fillId="0" borderId="67" xfId="1" applyFont="1" applyFill="1" applyBorder="1" applyAlignment="1" applyProtection="1">
      <alignment horizontal="left" wrapText="1"/>
      <protection locked="0"/>
    </xf>
    <xf numFmtId="0" fontId="22" fillId="0" borderId="76" xfId="1" applyFont="1" applyFill="1" applyBorder="1" applyAlignment="1" applyProtection="1">
      <alignment horizontal="left" wrapText="1"/>
      <protection locked="0"/>
    </xf>
    <xf numFmtId="0" fontId="22" fillId="0" borderId="68" xfId="1" applyFont="1" applyFill="1" applyBorder="1" applyAlignment="1" applyProtection="1">
      <alignment horizontal="left" wrapText="1"/>
      <protection locked="0"/>
    </xf>
    <xf numFmtId="0" fontId="22" fillId="0" borderId="90" xfId="1" applyFont="1" applyFill="1" applyBorder="1" applyAlignment="1" applyProtection="1">
      <alignment horizontal="left" wrapText="1"/>
      <protection locked="0"/>
    </xf>
    <xf numFmtId="0" fontId="22" fillId="0" borderId="1" xfId="1" applyFont="1" applyFill="1" applyBorder="1" applyAlignment="1" applyProtection="1">
      <alignment horizontal="left" wrapText="1"/>
      <protection locked="0"/>
    </xf>
    <xf numFmtId="0" fontId="22" fillId="0" borderId="91" xfId="1" applyFont="1" applyFill="1" applyBorder="1" applyAlignment="1" applyProtection="1">
      <alignment horizontal="left" wrapText="1"/>
      <protection locked="0"/>
    </xf>
    <xf numFmtId="0" fontId="22" fillId="0" borderId="83" xfId="1" applyFont="1" applyFill="1" applyBorder="1" applyAlignment="1" applyProtection="1">
      <alignment horizontal="left" wrapText="1"/>
      <protection locked="0"/>
    </xf>
    <xf numFmtId="0" fontId="22" fillId="0" borderId="65" xfId="1" applyFont="1" applyFill="1" applyBorder="1" applyAlignment="1" applyProtection="1">
      <alignment horizontal="left" wrapText="1"/>
      <protection locked="0"/>
    </xf>
    <xf numFmtId="0" fontId="22" fillId="0" borderId="21" xfId="1" applyFont="1" applyFill="1" applyBorder="1" applyAlignment="1" applyProtection="1">
      <alignment horizontal="left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156882</xdr:colOff>
      <xdr:row>0</xdr:row>
      <xdr:rowOff>123265</xdr:rowOff>
    </xdr:from>
    <xdr:ext cx="2406463" cy="607346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35D53AF9-6FBF-4A62-ACB6-52B05A21F80B}"/>
            </a:ext>
          </a:extLst>
        </xdr:cNvPr>
        <xdr:cNvSpPr txBox="1"/>
      </xdr:nvSpPr>
      <xdr:spPr>
        <a:xfrm>
          <a:off x="156882" y="123265"/>
          <a:ext cx="2406463" cy="60734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 editAs="oneCell">
    <xdr:from>
      <xdr:col>4</xdr:col>
      <xdr:colOff>0</xdr:colOff>
      <xdr:row>3</xdr:row>
      <xdr:rowOff>1</xdr:rowOff>
    </xdr:from>
    <xdr:to>
      <xdr:col>7</xdr:col>
      <xdr:colOff>24700</xdr:colOff>
      <xdr:row>7</xdr:row>
      <xdr:rowOff>212912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83" t="28004" r="75713" b="61598"/>
        <a:stretch/>
      </xdr:blipFill>
      <xdr:spPr>
        <a:xfrm>
          <a:off x="3238500" y="806825"/>
          <a:ext cx="1716788" cy="1199028"/>
        </a:xfrm>
        <a:prstGeom prst="rect">
          <a:avLst/>
        </a:prstGeom>
      </xdr:spPr>
    </xdr:pic>
    <xdr:clientData/>
  </xdr:twoCellAnchor>
  <xdr:twoCellAnchor>
    <xdr:from>
      <xdr:col>8</xdr:col>
      <xdr:colOff>381000</xdr:colOff>
      <xdr:row>1</xdr:row>
      <xdr:rowOff>33617</xdr:rowOff>
    </xdr:from>
    <xdr:to>
      <xdr:col>15</xdr:col>
      <xdr:colOff>91048</xdr:colOff>
      <xdr:row>6</xdr:row>
      <xdr:rowOff>30115</xdr:rowOff>
    </xdr:to>
    <xdr:sp macro="" textlink="">
      <xdr:nvSpPr>
        <xdr:cNvPr id="4" name="AutoShape 40"/>
        <xdr:cNvSpPr>
          <a:spLocks noChangeArrowheads="1"/>
        </xdr:cNvSpPr>
      </xdr:nvSpPr>
      <xdr:spPr bwMode="auto">
        <a:xfrm>
          <a:off x="5737412" y="448235"/>
          <a:ext cx="2690812" cy="1083468"/>
        </a:xfrm>
        <a:prstGeom prst="wedgeRoundRectCallout">
          <a:avLst>
            <a:gd name="adj1" fmla="val -76605"/>
            <a:gd name="adj2" fmla="val 83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部署の入力をお願いします。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販売部、第一工事部、第二工事部、建設</a:t>
          </a:r>
          <a:r>
            <a:rPr lang="ja-JP" altLang="en-US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部第一</a:t>
          </a: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ja-JP" altLang="en-US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建設部第二、</a:t>
          </a: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ハウス特需課のどれかを選択してください。</a:t>
          </a:r>
          <a:endParaRPr lang="en-US" altLang="ja-JP" sz="105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/>
          <a:r>
            <a:rPr lang="ja-JP" altLang="en-US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（担当者名を手書きで記入でも可）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78442</xdr:colOff>
      <xdr:row>0</xdr:row>
      <xdr:rowOff>89649</xdr:rowOff>
    </xdr:from>
    <xdr:to>
      <xdr:col>18</xdr:col>
      <xdr:colOff>259837</xdr:colOff>
      <xdr:row>3</xdr:row>
      <xdr:rowOff>80544</xdr:rowOff>
    </xdr:to>
    <xdr:sp macro="" textlink="">
      <xdr:nvSpPr>
        <xdr:cNvPr id="5" name="AutoShape 40"/>
        <xdr:cNvSpPr>
          <a:spLocks noChangeArrowheads="1"/>
        </xdr:cNvSpPr>
      </xdr:nvSpPr>
      <xdr:spPr bwMode="auto">
        <a:xfrm>
          <a:off x="8841442" y="89649"/>
          <a:ext cx="2321719" cy="797719"/>
        </a:xfrm>
        <a:prstGeom prst="wedgeRoundRectCallout">
          <a:avLst>
            <a:gd name="adj1" fmla="val 57091"/>
            <a:gd name="adj2" fmla="val 82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ja-JP" sz="105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毎月末締の翌月５日提出です。</a:t>
          </a:r>
          <a:endParaRPr lang="ja-JP" altLang="ja-JP" sz="105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西暦で、締切日（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発生月の末日</a:t>
          </a: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）を</a:t>
          </a:r>
          <a:r>
            <a:rPr lang="ja-JP" altLang="en-US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67236</xdr:colOff>
      <xdr:row>8</xdr:row>
      <xdr:rowOff>123265</xdr:rowOff>
    </xdr:from>
    <xdr:to>
      <xdr:col>10</xdr:col>
      <xdr:colOff>110659</xdr:colOff>
      <xdr:row>9</xdr:row>
      <xdr:rowOff>216833</xdr:rowOff>
    </xdr:to>
    <xdr:sp macro="" textlink="">
      <xdr:nvSpPr>
        <xdr:cNvPr id="6" name="AutoShape 35"/>
        <xdr:cNvSpPr>
          <a:spLocks noChangeArrowheads="1"/>
        </xdr:cNvSpPr>
      </xdr:nvSpPr>
      <xdr:spPr bwMode="auto">
        <a:xfrm>
          <a:off x="4045324" y="2207559"/>
          <a:ext cx="2273394" cy="384921"/>
        </a:xfrm>
        <a:prstGeom prst="wedgeRoundRectCallout">
          <a:avLst>
            <a:gd name="adj1" fmla="val -44869"/>
            <a:gd name="adj2" fmla="val 1301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工事名等を入力してください。</a:t>
          </a:r>
        </a:p>
      </xdr:txBody>
    </xdr:sp>
    <xdr:clientData/>
  </xdr:twoCellAnchor>
  <xdr:twoCellAnchor>
    <xdr:from>
      <xdr:col>5</xdr:col>
      <xdr:colOff>470646</xdr:colOff>
      <xdr:row>12</xdr:row>
      <xdr:rowOff>67234</xdr:rowOff>
    </xdr:from>
    <xdr:to>
      <xdr:col>13</xdr:col>
      <xdr:colOff>225516</xdr:colOff>
      <xdr:row>15</xdr:row>
      <xdr:rowOff>159682</xdr:rowOff>
    </xdr:to>
    <xdr:sp macro="" textlink="">
      <xdr:nvSpPr>
        <xdr:cNvPr id="8" name="AutoShape 40"/>
        <xdr:cNvSpPr>
          <a:spLocks noChangeArrowheads="1"/>
        </xdr:cNvSpPr>
      </xdr:nvSpPr>
      <xdr:spPr bwMode="auto">
        <a:xfrm>
          <a:off x="4448734" y="3316940"/>
          <a:ext cx="3262311" cy="1000124"/>
        </a:xfrm>
        <a:prstGeom prst="wedgeRoundRectCallout">
          <a:avLst>
            <a:gd name="adj1" fmla="val -44515"/>
            <a:gd name="adj2" fmla="val 932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注文書に基づき、契約事項を入力してください。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②、④は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該当がない場合、「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注文書が無い場合は入力せずそのままご提出ください。</a:t>
          </a:r>
          <a:endParaRPr lang="ja-JP" altLang="ja-JP" sz="105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963706</xdr:colOff>
      <xdr:row>13</xdr:row>
      <xdr:rowOff>369794</xdr:rowOff>
    </xdr:from>
    <xdr:to>
      <xdr:col>4</xdr:col>
      <xdr:colOff>239526</xdr:colOff>
      <xdr:row>16</xdr:row>
      <xdr:rowOff>195456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16" t="46201" r="82550" b="46354"/>
        <a:stretch/>
      </xdr:blipFill>
      <xdr:spPr>
        <a:xfrm>
          <a:off x="1692088" y="3765176"/>
          <a:ext cx="1785938" cy="879015"/>
        </a:xfrm>
        <a:prstGeom prst="rect">
          <a:avLst/>
        </a:prstGeom>
      </xdr:spPr>
    </xdr:pic>
    <xdr:clientData/>
  </xdr:twoCellAnchor>
  <xdr:twoCellAnchor>
    <xdr:from>
      <xdr:col>0</xdr:col>
      <xdr:colOff>672354</xdr:colOff>
      <xdr:row>12</xdr:row>
      <xdr:rowOff>1</xdr:rowOff>
    </xdr:from>
    <xdr:to>
      <xdr:col>5</xdr:col>
      <xdr:colOff>280148</xdr:colOff>
      <xdr:row>13</xdr:row>
      <xdr:rowOff>320068</xdr:rowOff>
    </xdr:to>
    <xdr:sp macro="" textlink="">
      <xdr:nvSpPr>
        <xdr:cNvPr id="9" name="AutoShape 34"/>
        <xdr:cNvSpPr>
          <a:spLocks noChangeArrowheads="1"/>
        </xdr:cNvSpPr>
      </xdr:nvSpPr>
      <xdr:spPr bwMode="auto">
        <a:xfrm>
          <a:off x="672354" y="3249707"/>
          <a:ext cx="3585882" cy="465743"/>
        </a:xfrm>
        <a:prstGeom prst="wedgeRoundRectCallout">
          <a:avLst>
            <a:gd name="adj1" fmla="val 24715"/>
            <a:gd name="adj2" fmla="val 962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注文書に基づき、出来高払いか完工払かを選択してください。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注文書が無い場合は未契約を選択してください。</a:t>
          </a:r>
        </a:p>
      </xdr:txBody>
    </xdr:sp>
    <xdr:clientData/>
  </xdr:twoCellAnchor>
  <xdr:twoCellAnchor>
    <xdr:from>
      <xdr:col>9</xdr:col>
      <xdr:colOff>145676</xdr:colOff>
      <xdr:row>18</xdr:row>
      <xdr:rowOff>100853</xdr:rowOff>
    </xdr:from>
    <xdr:to>
      <xdr:col>13</xdr:col>
      <xdr:colOff>152679</xdr:colOff>
      <xdr:row>19</xdr:row>
      <xdr:rowOff>215854</xdr:rowOff>
    </xdr:to>
    <xdr:sp macro="" textlink="">
      <xdr:nvSpPr>
        <xdr:cNvPr id="11" name="AutoShape 42"/>
        <xdr:cNvSpPr>
          <a:spLocks noChangeArrowheads="1"/>
        </xdr:cNvSpPr>
      </xdr:nvSpPr>
      <xdr:spPr bwMode="auto">
        <a:xfrm>
          <a:off x="5927911" y="5132294"/>
          <a:ext cx="1710297" cy="406354"/>
        </a:xfrm>
        <a:prstGeom prst="wedgeRoundRectCallout">
          <a:avLst>
            <a:gd name="adj1" fmla="val 2780"/>
            <a:gd name="adj2" fmla="val -1058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請求内容を入力してください。</a:t>
          </a:r>
        </a:p>
      </xdr:txBody>
    </xdr:sp>
    <xdr:clientData/>
  </xdr:twoCellAnchor>
  <xdr:twoCellAnchor>
    <xdr:from>
      <xdr:col>7</xdr:col>
      <xdr:colOff>112059</xdr:colOff>
      <xdr:row>20</xdr:row>
      <xdr:rowOff>201706</xdr:rowOff>
    </xdr:from>
    <xdr:to>
      <xdr:col>13</xdr:col>
      <xdr:colOff>57430</xdr:colOff>
      <xdr:row>22</xdr:row>
      <xdr:rowOff>154781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5042647" y="5815853"/>
          <a:ext cx="2500312" cy="535781"/>
        </a:xfrm>
        <a:prstGeom prst="wedgeRoundRectCallout">
          <a:avLst>
            <a:gd name="adj1" fmla="val -67145"/>
            <a:gd name="adj2" fmla="val -55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⑤今回の請求額は、右表を入力していただくと自動入力されます。</a:t>
          </a:r>
        </a:p>
      </xdr:txBody>
    </xdr:sp>
    <xdr:clientData/>
  </xdr:twoCellAnchor>
  <xdr:twoCellAnchor>
    <xdr:from>
      <xdr:col>14</xdr:col>
      <xdr:colOff>268942</xdr:colOff>
      <xdr:row>19</xdr:row>
      <xdr:rowOff>145677</xdr:rowOff>
    </xdr:from>
    <xdr:to>
      <xdr:col>17</xdr:col>
      <xdr:colOff>1245254</xdr:colOff>
      <xdr:row>21</xdr:row>
      <xdr:rowOff>123266</xdr:rowOff>
    </xdr:to>
    <xdr:sp macro="" textlink="">
      <xdr:nvSpPr>
        <xdr:cNvPr id="14" name="AutoShape 43"/>
        <xdr:cNvSpPr>
          <a:spLocks noChangeArrowheads="1"/>
        </xdr:cNvSpPr>
      </xdr:nvSpPr>
      <xdr:spPr bwMode="auto">
        <a:xfrm>
          <a:off x="8180295" y="5468471"/>
          <a:ext cx="2634783" cy="560295"/>
        </a:xfrm>
        <a:prstGeom prst="wedgeRoundRectCallout">
          <a:avLst>
            <a:gd name="adj1" fmla="val 54932"/>
            <a:gd name="adj2" fmla="val -135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単価と金額は、</a:t>
          </a:r>
          <a:r>
            <a:rPr lang="ja-JP" altLang="en-US" sz="105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税別額を入力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13</xdr:col>
      <xdr:colOff>392208</xdr:colOff>
      <xdr:row>12</xdr:row>
      <xdr:rowOff>78441</xdr:rowOff>
    </xdr:from>
    <xdr:to>
      <xdr:col>19</xdr:col>
      <xdr:colOff>11205</xdr:colOff>
      <xdr:row>15</xdr:row>
      <xdr:rowOff>142875</xdr:rowOff>
    </xdr:to>
    <xdr:sp macro="" textlink="">
      <xdr:nvSpPr>
        <xdr:cNvPr id="15" name="AutoShape 40"/>
        <xdr:cNvSpPr>
          <a:spLocks noChangeArrowheads="1"/>
        </xdr:cNvSpPr>
      </xdr:nvSpPr>
      <xdr:spPr bwMode="auto">
        <a:xfrm>
          <a:off x="7877737" y="3328147"/>
          <a:ext cx="4370292" cy="972110"/>
        </a:xfrm>
        <a:prstGeom prst="wedgeRoundRectCallout">
          <a:avLst>
            <a:gd name="adj1" fmla="val 69749"/>
            <a:gd name="adj2" fmla="val -1434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請求書は、御社用（１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業者控）と弊社宛の２部印刷されますが、請求印は弊社宛分のみの捺印でかまいません。尚、横判がありましたら全ての欄が印でもかまいません。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登録番号欄にはインボイス制度登録番号を入力してください。</a:t>
          </a:r>
        </a:p>
      </xdr:txBody>
    </xdr:sp>
    <xdr:clientData/>
  </xdr:twoCellAnchor>
  <xdr:twoCellAnchor>
    <xdr:from>
      <xdr:col>19</xdr:col>
      <xdr:colOff>89649</xdr:colOff>
      <xdr:row>15</xdr:row>
      <xdr:rowOff>123264</xdr:rowOff>
    </xdr:from>
    <xdr:to>
      <xdr:col>21</xdr:col>
      <xdr:colOff>672354</xdr:colOff>
      <xdr:row>18</xdr:row>
      <xdr:rowOff>165987</xdr:rowOff>
    </xdr:to>
    <xdr:sp macro="" textlink="">
      <xdr:nvSpPr>
        <xdr:cNvPr id="16" name="AutoShape 40"/>
        <xdr:cNvSpPr>
          <a:spLocks noChangeArrowheads="1"/>
        </xdr:cNvSpPr>
      </xdr:nvSpPr>
      <xdr:spPr bwMode="auto">
        <a:xfrm>
          <a:off x="12326473" y="4280646"/>
          <a:ext cx="1613646" cy="916782"/>
        </a:xfrm>
        <a:prstGeom prst="wedgeRoundRectCallout">
          <a:avLst>
            <a:gd name="adj1" fmla="val 20747"/>
            <a:gd name="adj2" fmla="val -865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ja-JP" sz="105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こちらの枠は、御社で担当者印などで使われる場合は使用してください。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156882</xdr:colOff>
      <xdr:row>26</xdr:row>
      <xdr:rowOff>89646</xdr:rowOff>
    </xdr:from>
    <xdr:to>
      <xdr:col>17</xdr:col>
      <xdr:colOff>156883</xdr:colOff>
      <xdr:row>33</xdr:row>
      <xdr:rowOff>100853</xdr:rowOff>
    </xdr:to>
    <xdr:grpSp>
      <xdr:nvGrpSpPr>
        <xdr:cNvPr id="13" name="グループ化 12"/>
        <xdr:cNvGrpSpPr/>
      </xdr:nvGrpSpPr>
      <xdr:grpSpPr>
        <a:xfrm>
          <a:off x="5513294" y="7160558"/>
          <a:ext cx="4213413" cy="2084295"/>
          <a:chOff x="4583649" y="8669451"/>
          <a:chExt cx="2836711" cy="1495285"/>
        </a:xfrm>
      </xdr:grpSpPr>
      <xdr:sp macro="" textlink="">
        <xdr:nvSpPr>
          <xdr:cNvPr id="17" name="AutoShape 34"/>
          <xdr:cNvSpPr>
            <a:spLocks noChangeArrowheads="1"/>
          </xdr:cNvSpPr>
        </xdr:nvSpPr>
        <xdr:spPr bwMode="auto">
          <a:xfrm>
            <a:off x="4583649" y="8669451"/>
            <a:ext cx="2836711" cy="1495285"/>
          </a:xfrm>
          <a:prstGeom prst="wedgeRoundRectCallout">
            <a:avLst>
              <a:gd name="adj1" fmla="val -157610"/>
              <a:gd name="adj2" fmla="val 47265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>
            <a:outerShdw dist="35921" dir="2700000" algn="ctr" rotWithShape="0">
              <a:srgbClr val="808080">
                <a:alpha val="50000"/>
              </a:srgbClr>
            </a:outerShdw>
          </a:effec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ct val="1000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お振込口座を記入してください。</a:t>
            </a:r>
            <a:endPara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銀行もしくは信用金庫を選び記入してください。</a:t>
            </a:r>
            <a:endPara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普通もしくは当座を選び入力してください。</a:t>
            </a:r>
            <a:endPara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ct val="100000"/>
              </a:lnSpc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四国銀行がある場合は四国銀行の口座を入力してください。</a:t>
            </a:r>
          </a:p>
        </xdr:txBody>
      </xdr:sp>
      <xdr:pic>
        <xdr:nvPicPr>
          <xdr:cNvPr id="18" name="図 17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57" t="60165" r="89827" b="33829"/>
          <a:stretch/>
        </xdr:blipFill>
        <xdr:spPr>
          <a:xfrm>
            <a:off x="4812874" y="9465314"/>
            <a:ext cx="1009930" cy="610721"/>
          </a:xfrm>
          <a:prstGeom prst="rect">
            <a:avLst/>
          </a:prstGeom>
        </xdr:spPr>
      </xdr:pic>
      <xdr:sp macro="" textlink="">
        <xdr:nvSpPr>
          <xdr:cNvPr id="19" name="下矢印 18"/>
          <xdr:cNvSpPr/>
        </xdr:nvSpPr>
        <xdr:spPr>
          <a:xfrm rot="5400000">
            <a:off x="5865881" y="9409955"/>
            <a:ext cx="642936" cy="67375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941295</xdr:colOff>
      <xdr:row>28</xdr:row>
      <xdr:rowOff>123265</xdr:rowOff>
    </xdr:from>
    <xdr:to>
      <xdr:col>3</xdr:col>
      <xdr:colOff>225520</xdr:colOff>
      <xdr:row>31</xdr:row>
      <xdr:rowOff>177192</xdr:rowOff>
    </xdr:to>
    <xdr:pic>
      <xdr:nvPicPr>
        <xdr:cNvPr id="20" name="図 19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887" t="68840" r="85292" b="24598"/>
        <a:stretch/>
      </xdr:blipFill>
      <xdr:spPr>
        <a:xfrm>
          <a:off x="1669677" y="7776883"/>
          <a:ext cx="1211637" cy="782309"/>
        </a:xfrm>
        <a:prstGeom prst="rect">
          <a:avLst/>
        </a:prstGeom>
      </xdr:spPr>
    </xdr:pic>
    <xdr:clientData/>
  </xdr:twoCellAnchor>
  <xdr:oneCellAnchor>
    <xdr:from>
      <xdr:col>15</xdr:col>
      <xdr:colOff>134471</xdr:colOff>
      <xdr:row>32</xdr:row>
      <xdr:rowOff>235323</xdr:rowOff>
    </xdr:from>
    <xdr:ext cx="5131593" cy="1131095"/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35D53AF9-6FBF-4A62-ACB6-52B05A21F80B}"/>
            </a:ext>
          </a:extLst>
        </xdr:cNvPr>
        <xdr:cNvSpPr txBox="1"/>
      </xdr:nvSpPr>
      <xdr:spPr>
        <a:xfrm>
          <a:off x="8471647" y="8998323"/>
          <a:ext cx="5131593" cy="113109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請求書は印刷をし、</a:t>
          </a:r>
          <a:r>
            <a:rPr kumimoji="1" lang="en-US" altLang="ja-JP" sz="2000" b="1">
              <a:solidFill>
                <a:srgbClr val="FF0000"/>
              </a:solidFill>
            </a:rPr>
            <a:t>2</a:t>
          </a:r>
          <a:r>
            <a:rPr kumimoji="1" lang="ja-JP" altLang="en-US" sz="2000" b="1">
              <a:solidFill>
                <a:srgbClr val="FF0000"/>
              </a:solidFill>
            </a:rPr>
            <a:t>枚目</a:t>
          </a:r>
          <a:r>
            <a:rPr kumimoji="1" lang="en-US" altLang="ja-JP" sz="2000" b="1">
              <a:solidFill>
                <a:srgbClr val="FF0000"/>
              </a:solidFill>
            </a:rPr>
            <a:t>(2.</a:t>
          </a:r>
          <a:r>
            <a:rPr kumimoji="1" lang="ja-JP" altLang="en-US" sz="2000" b="1">
              <a:solidFill>
                <a:srgbClr val="FF0000"/>
              </a:solidFill>
            </a:rPr>
            <a:t>旭ブロック建設控</a:t>
          </a:r>
          <a:r>
            <a:rPr kumimoji="1" lang="en-US" altLang="ja-JP" sz="2000" b="1">
              <a:solidFill>
                <a:srgbClr val="FF0000"/>
              </a:solidFill>
            </a:rPr>
            <a:t>)</a:t>
          </a:r>
          <a:r>
            <a:rPr kumimoji="1" lang="ja-JP" altLang="en-US" sz="2000" b="1">
              <a:solidFill>
                <a:srgbClr val="FF0000"/>
              </a:solidFill>
            </a:rPr>
            <a:t>に押印後、ご郵送ください。</a:t>
          </a:r>
        </a:p>
      </xdr:txBody>
    </xdr:sp>
    <xdr:clientData/>
  </xdr:oneCellAnchor>
  <xdr:twoCellAnchor editAs="oneCell">
    <xdr:from>
      <xdr:col>0</xdr:col>
      <xdr:colOff>717176</xdr:colOff>
      <xdr:row>31</xdr:row>
      <xdr:rowOff>347383</xdr:rowOff>
    </xdr:from>
    <xdr:to>
      <xdr:col>2</xdr:col>
      <xdr:colOff>215071</xdr:colOff>
      <xdr:row>33</xdr:row>
      <xdr:rowOff>313765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460" t="60852" r="85443" b="32749"/>
        <a:stretch/>
      </xdr:blipFill>
      <xdr:spPr>
        <a:xfrm>
          <a:off x="717176" y="8729383"/>
          <a:ext cx="1201189" cy="72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95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0</xdr:row>
      <xdr:rowOff>0</xdr:rowOff>
    </xdr:from>
    <xdr:to>
      <xdr:col>10</xdr:col>
      <xdr:colOff>161925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09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5918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209550</xdr:colOff>
      <xdr:row>0</xdr:row>
      <xdr:rowOff>0</xdr:rowOff>
    </xdr:from>
    <xdr:to>
      <xdr:col>46</xdr:col>
      <xdr:colOff>209550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3632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1536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0</xdr:row>
      <xdr:rowOff>0</xdr:rowOff>
    </xdr:from>
    <xdr:to>
      <xdr:col>41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0582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8392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0</xdr:row>
      <xdr:rowOff>0</xdr:rowOff>
    </xdr:from>
    <xdr:to>
      <xdr:col>45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9345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7155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200025</xdr:colOff>
      <xdr:row>0</xdr:row>
      <xdr:rowOff>0</xdr:rowOff>
    </xdr:from>
    <xdr:to>
      <xdr:col>42</xdr:col>
      <xdr:colOff>200025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477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200025</xdr:colOff>
      <xdr:row>0</xdr:row>
      <xdr:rowOff>0</xdr:rowOff>
    </xdr:from>
    <xdr:to>
      <xdr:col>41</xdr:col>
      <xdr:colOff>200025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2583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68</xdr:row>
      <xdr:rowOff>0</xdr:rowOff>
    </xdr:from>
    <xdr:to>
      <xdr:col>11</xdr:col>
      <xdr:colOff>19050</xdr:colOff>
      <xdr:row>68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486025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68</xdr:row>
      <xdr:rowOff>0</xdr:rowOff>
    </xdr:from>
    <xdr:to>
      <xdr:col>9</xdr:col>
      <xdr:colOff>19050</xdr:colOff>
      <xdr:row>68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47875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68</xdr:row>
      <xdr:rowOff>0</xdr:rowOff>
    </xdr:from>
    <xdr:to>
      <xdr:col>31</xdr:col>
      <xdr:colOff>9525</xdr:colOff>
      <xdr:row>68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877050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68</xdr:row>
      <xdr:rowOff>0</xdr:rowOff>
    </xdr:from>
    <xdr:to>
      <xdr:col>33</xdr:col>
      <xdr:colOff>9525</xdr:colOff>
      <xdr:row>68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315200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28575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5124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0</xdr:row>
      <xdr:rowOff>0</xdr:rowOff>
    </xdr:from>
    <xdr:to>
      <xdr:col>24</xdr:col>
      <xdr:colOff>19050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533400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9525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H="1">
          <a:off x="55530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>
          <a:off x="1590675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H="1">
          <a:off x="1809750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68</xdr:row>
      <xdr:rowOff>0</xdr:rowOff>
    </xdr:from>
    <xdr:to>
      <xdr:col>9</xdr:col>
      <xdr:colOff>0</xdr:colOff>
      <xdr:row>68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>
          <a:off x="2028825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68</xdr:row>
      <xdr:rowOff>0</xdr:rowOff>
    </xdr:from>
    <xdr:to>
      <xdr:col>10</xdr:col>
      <xdr:colOff>9525</xdr:colOff>
      <xdr:row>68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H="1">
          <a:off x="2257425" y="712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128058</xdr:colOff>
      <xdr:row>5</xdr:row>
      <xdr:rowOff>9525</xdr:rowOff>
    </xdr:from>
    <xdr:to>
      <xdr:col>33</xdr:col>
      <xdr:colOff>128058</xdr:colOff>
      <xdr:row>67</xdr:row>
      <xdr:rowOff>104775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7525808" y="538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83608</xdr:colOff>
      <xdr:row>5</xdr:row>
      <xdr:rowOff>9525</xdr:rowOff>
    </xdr:from>
    <xdr:to>
      <xdr:col>32</xdr:col>
      <xdr:colOff>83608</xdr:colOff>
      <xdr:row>67</xdr:row>
      <xdr:rowOff>104775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7259108" y="538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137</xdr:row>
      <xdr:rowOff>0</xdr:rowOff>
    </xdr:from>
    <xdr:to>
      <xdr:col>11</xdr:col>
      <xdr:colOff>19050</xdr:colOff>
      <xdr:row>137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2486025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137</xdr:row>
      <xdr:rowOff>0</xdr:rowOff>
    </xdr:from>
    <xdr:to>
      <xdr:col>9</xdr:col>
      <xdr:colOff>19050</xdr:colOff>
      <xdr:row>137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2047875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137</xdr:row>
      <xdr:rowOff>0</xdr:rowOff>
    </xdr:from>
    <xdr:to>
      <xdr:col>31</xdr:col>
      <xdr:colOff>9525</xdr:colOff>
      <xdr:row>137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6877050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137</xdr:row>
      <xdr:rowOff>0</xdr:rowOff>
    </xdr:from>
    <xdr:to>
      <xdr:col>33</xdr:col>
      <xdr:colOff>9525</xdr:colOff>
      <xdr:row>137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>
          <a:off x="7315200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137</xdr:row>
      <xdr:rowOff>0</xdr:rowOff>
    </xdr:from>
    <xdr:to>
      <xdr:col>7</xdr:col>
      <xdr:colOff>0</xdr:colOff>
      <xdr:row>137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 flipH="1">
          <a:off x="1590675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137</xdr:row>
      <xdr:rowOff>0</xdr:rowOff>
    </xdr:from>
    <xdr:to>
      <xdr:col>8</xdr:col>
      <xdr:colOff>0</xdr:colOff>
      <xdr:row>137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 flipH="1">
          <a:off x="1809750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137</xdr:row>
      <xdr:rowOff>0</xdr:rowOff>
    </xdr:from>
    <xdr:to>
      <xdr:col>9</xdr:col>
      <xdr:colOff>0</xdr:colOff>
      <xdr:row>137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 flipH="1">
          <a:off x="2028825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 flipH="1">
          <a:off x="2257425" y="143541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128058</xdr:colOff>
      <xdr:row>74</xdr:row>
      <xdr:rowOff>9524</xdr:rowOff>
    </xdr:from>
    <xdr:to>
      <xdr:col>33</xdr:col>
      <xdr:colOff>128058</xdr:colOff>
      <xdr:row>136</xdr:row>
      <xdr:rowOff>104774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7525808" y="7841191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83608</xdr:colOff>
      <xdr:row>74</xdr:row>
      <xdr:rowOff>9525</xdr:rowOff>
    </xdr:from>
    <xdr:to>
      <xdr:col>32</xdr:col>
      <xdr:colOff>83608</xdr:colOff>
      <xdr:row>136</xdr:row>
      <xdr:rowOff>104775</xdr:rowOff>
    </xdr:to>
    <xdr:sp macro="" textlink="">
      <xdr:nvSpPr>
        <xdr:cNvPr id="36" name="Line 37"/>
        <xdr:cNvSpPr>
          <a:spLocks noChangeShapeType="1"/>
        </xdr:cNvSpPr>
      </xdr:nvSpPr>
      <xdr:spPr bwMode="auto">
        <a:xfrm>
          <a:off x="7259108" y="78411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206</xdr:row>
      <xdr:rowOff>0</xdr:rowOff>
    </xdr:from>
    <xdr:to>
      <xdr:col>11</xdr:col>
      <xdr:colOff>19050</xdr:colOff>
      <xdr:row>206</xdr:row>
      <xdr:rowOff>0</xdr:rowOff>
    </xdr:to>
    <xdr:sp macro="" textlink="">
      <xdr:nvSpPr>
        <xdr:cNvPr id="37" name="Line 40"/>
        <xdr:cNvSpPr>
          <a:spLocks noChangeShapeType="1"/>
        </xdr:cNvSpPr>
      </xdr:nvSpPr>
      <xdr:spPr bwMode="auto">
        <a:xfrm>
          <a:off x="2486025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206</xdr:row>
      <xdr:rowOff>0</xdr:rowOff>
    </xdr:from>
    <xdr:to>
      <xdr:col>9</xdr:col>
      <xdr:colOff>19050</xdr:colOff>
      <xdr:row>206</xdr:row>
      <xdr:rowOff>0</xdr:rowOff>
    </xdr:to>
    <xdr:sp macro="" textlink="">
      <xdr:nvSpPr>
        <xdr:cNvPr id="38" name="Line 41"/>
        <xdr:cNvSpPr>
          <a:spLocks noChangeShapeType="1"/>
        </xdr:cNvSpPr>
      </xdr:nvSpPr>
      <xdr:spPr bwMode="auto">
        <a:xfrm>
          <a:off x="2047875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206</xdr:row>
      <xdr:rowOff>0</xdr:rowOff>
    </xdr:from>
    <xdr:to>
      <xdr:col>31</xdr:col>
      <xdr:colOff>9525</xdr:colOff>
      <xdr:row>206</xdr:row>
      <xdr:rowOff>0</xdr:rowOff>
    </xdr:to>
    <xdr:sp macro="" textlink="">
      <xdr:nvSpPr>
        <xdr:cNvPr id="39" name="Line 42"/>
        <xdr:cNvSpPr>
          <a:spLocks noChangeShapeType="1"/>
        </xdr:cNvSpPr>
      </xdr:nvSpPr>
      <xdr:spPr bwMode="auto">
        <a:xfrm>
          <a:off x="6877050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206</xdr:row>
      <xdr:rowOff>0</xdr:rowOff>
    </xdr:from>
    <xdr:to>
      <xdr:col>33</xdr:col>
      <xdr:colOff>9525</xdr:colOff>
      <xdr:row>206</xdr:row>
      <xdr:rowOff>0</xdr:rowOff>
    </xdr:to>
    <xdr:sp macro="" textlink="">
      <xdr:nvSpPr>
        <xdr:cNvPr id="40" name="Line 43"/>
        <xdr:cNvSpPr>
          <a:spLocks noChangeShapeType="1"/>
        </xdr:cNvSpPr>
      </xdr:nvSpPr>
      <xdr:spPr bwMode="auto">
        <a:xfrm>
          <a:off x="7315200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206</xdr:row>
      <xdr:rowOff>0</xdr:rowOff>
    </xdr:from>
    <xdr:to>
      <xdr:col>7</xdr:col>
      <xdr:colOff>0</xdr:colOff>
      <xdr:row>206</xdr:row>
      <xdr:rowOff>0</xdr:rowOff>
    </xdr:to>
    <xdr:sp macro="" textlink="">
      <xdr:nvSpPr>
        <xdr:cNvPr id="41" name="Line 44"/>
        <xdr:cNvSpPr>
          <a:spLocks noChangeShapeType="1"/>
        </xdr:cNvSpPr>
      </xdr:nvSpPr>
      <xdr:spPr bwMode="auto">
        <a:xfrm flipH="1">
          <a:off x="1590675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206</xdr:row>
      <xdr:rowOff>0</xdr:rowOff>
    </xdr:from>
    <xdr:to>
      <xdr:col>8</xdr:col>
      <xdr:colOff>0</xdr:colOff>
      <xdr:row>206</xdr:row>
      <xdr:rowOff>0</xdr:rowOff>
    </xdr:to>
    <xdr:sp macro="" textlink="">
      <xdr:nvSpPr>
        <xdr:cNvPr id="42" name="Line 45"/>
        <xdr:cNvSpPr>
          <a:spLocks noChangeShapeType="1"/>
        </xdr:cNvSpPr>
      </xdr:nvSpPr>
      <xdr:spPr bwMode="auto">
        <a:xfrm flipH="1">
          <a:off x="1809750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206</xdr:row>
      <xdr:rowOff>0</xdr:rowOff>
    </xdr:from>
    <xdr:to>
      <xdr:col>9</xdr:col>
      <xdr:colOff>0</xdr:colOff>
      <xdr:row>206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 flipH="1">
          <a:off x="2028825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206</xdr:row>
      <xdr:rowOff>0</xdr:rowOff>
    </xdr:from>
    <xdr:to>
      <xdr:col>10</xdr:col>
      <xdr:colOff>9525</xdr:colOff>
      <xdr:row>206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H="1">
          <a:off x="2257425" y="21583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128059</xdr:colOff>
      <xdr:row>143</xdr:row>
      <xdr:rowOff>9525</xdr:rowOff>
    </xdr:from>
    <xdr:to>
      <xdr:col>33</xdr:col>
      <xdr:colOff>128059</xdr:colOff>
      <xdr:row>205</xdr:row>
      <xdr:rowOff>104775</xdr:rowOff>
    </xdr:to>
    <xdr:sp macro="" textlink="">
      <xdr:nvSpPr>
        <xdr:cNvPr id="45" name="Line 48"/>
        <xdr:cNvSpPr>
          <a:spLocks noChangeShapeType="1"/>
        </xdr:cNvSpPr>
      </xdr:nvSpPr>
      <xdr:spPr bwMode="auto">
        <a:xfrm>
          <a:off x="7525809" y="15143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83609</xdr:colOff>
      <xdr:row>143</xdr:row>
      <xdr:rowOff>9525</xdr:rowOff>
    </xdr:from>
    <xdr:to>
      <xdr:col>32</xdr:col>
      <xdr:colOff>83609</xdr:colOff>
      <xdr:row>205</xdr:row>
      <xdr:rowOff>104775</xdr:rowOff>
    </xdr:to>
    <xdr:sp macro="" textlink="">
      <xdr:nvSpPr>
        <xdr:cNvPr id="46" name="Line 49"/>
        <xdr:cNvSpPr>
          <a:spLocks noChangeShapeType="1"/>
        </xdr:cNvSpPr>
      </xdr:nvSpPr>
      <xdr:spPr bwMode="auto">
        <a:xfrm>
          <a:off x="7259109" y="15143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275</xdr:row>
      <xdr:rowOff>0</xdr:rowOff>
    </xdr:from>
    <xdr:to>
      <xdr:col>11</xdr:col>
      <xdr:colOff>19050</xdr:colOff>
      <xdr:row>275</xdr:row>
      <xdr:rowOff>0</xdr:rowOff>
    </xdr:to>
    <xdr:sp macro="" textlink="">
      <xdr:nvSpPr>
        <xdr:cNvPr id="47" name="Line 52"/>
        <xdr:cNvSpPr>
          <a:spLocks noChangeShapeType="1"/>
        </xdr:cNvSpPr>
      </xdr:nvSpPr>
      <xdr:spPr bwMode="auto">
        <a:xfrm>
          <a:off x="2486025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275</xdr:row>
      <xdr:rowOff>0</xdr:rowOff>
    </xdr:from>
    <xdr:to>
      <xdr:col>9</xdr:col>
      <xdr:colOff>19050</xdr:colOff>
      <xdr:row>275</xdr:row>
      <xdr:rowOff>0</xdr:rowOff>
    </xdr:to>
    <xdr:sp macro="" textlink="">
      <xdr:nvSpPr>
        <xdr:cNvPr id="48" name="Line 53"/>
        <xdr:cNvSpPr>
          <a:spLocks noChangeShapeType="1"/>
        </xdr:cNvSpPr>
      </xdr:nvSpPr>
      <xdr:spPr bwMode="auto">
        <a:xfrm>
          <a:off x="2047875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275</xdr:row>
      <xdr:rowOff>0</xdr:rowOff>
    </xdr:from>
    <xdr:to>
      <xdr:col>31</xdr:col>
      <xdr:colOff>9525</xdr:colOff>
      <xdr:row>275</xdr:row>
      <xdr:rowOff>0</xdr:rowOff>
    </xdr:to>
    <xdr:sp macro="" textlink="">
      <xdr:nvSpPr>
        <xdr:cNvPr id="49" name="Line 54"/>
        <xdr:cNvSpPr>
          <a:spLocks noChangeShapeType="1"/>
        </xdr:cNvSpPr>
      </xdr:nvSpPr>
      <xdr:spPr bwMode="auto">
        <a:xfrm>
          <a:off x="6877050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275</xdr:row>
      <xdr:rowOff>0</xdr:rowOff>
    </xdr:from>
    <xdr:to>
      <xdr:col>33</xdr:col>
      <xdr:colOff>9525</xdr:colOff>
      <xdr:row>275</xdr:row>
      <xdr:rowOff>0</xdr:rowOff>
    </xdr:to>
    <xdr:sp macro="" textlink="">
      <xdr:nvSpPr>
        <xdr:cNvPr id="50" name="Line 55"/>
        <xdr:cNvSpPr>
          <a:spLocks noChangeShapeType="1"/>
        </xdr:cNvSpPr>
      </xdr:nvSpPr>
      <xdr:spPr bwMode="auto">
        <a:xfrm>
          <a:off x="7315200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275</xdr:row>
      <xdr:rowOff>0</xdr:rowOff>
    </xdr:from>
    <xdr:to>
      <xdr:col>7</xdr:col>
      <xdr:colOff>0</xdr:colOff>
      <xdr:row>275</xdr:row>
      <xdr:rowOff>0</xdr:rowOff>
    </xdr:to>
    <xdr:sp macro="" textlink="">
      <xdr:nvSpPr>
        <xdr:cNvPr id="51" name="Line 56"/>
        <xdr:cNvSpPr>
          <a:spLocks noChangeShapeType="1"/>
        </xdr:cNvSpPr>
      </xdr:nvSpPr>
      <xdr:spPr bwMode="auto">
        <a:xfrm flipH="1">
          <a:off x="1590675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275</xdr:row>
      <xdr:rowOff>0</xdr:rowOff>
    </xdr:from>
    <xdr:to>
      <xdr:col>8</xdr:col>
      <xdr:colOff>0</xdr:colOff>
      <xdr:row>275</xdr:row>
      <xdr:rowOff>0</xdr:rowOff>
    </xdr:to>
    <xdr:sp macro="" textlink="">
      <xdr:nvSpPr>
        <xdr:cNvPr id="52" name="Line 57"/>
        <xdr:cNvSpPr>
          <a:spLocks noChangeShapeType="1"/>
        </xdr:cNvSpPr>
      </xdr:nvSpPr>
      <xdr:spPr bwMode="auto">
        <a:xfrm flipH="1">
          <a:off x="1809750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275</xdr:row>
      <xdr:rowOff>0</xdr:rowOff>
    </xdr:from>
    <xdr:to>
      <xdr:col>9</xdr:col>
      <xdr:colOff>0</xdr:colOff>
      <xdr:row>275</xdr:row>
      <xdr:rowOff>0</xdr:rowOff>
    </xdr:to>
    <xdr:sp macro="" textlink="">
      <xdr:nvSpPr>
        <xdr:cNvPr id="53" name="Line 58"/>
        <xdr:cNvSpPr>
          <a:spLocks noChangeShapeType="1"/>
        </xdr:cNvSpPr>
      </xdr:nvSpPr>
      <xdr:spPr bwMode="auto">
        <a:xfrm flipH="1">
          <a:off x="2028825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275</xdr:row>
      <xdr:rowOff>0</xdr:rowOff>
    </xdr:from>
    <xdr:to>
      <xdr:col>10</xdr:col>
      <xdr:colOff>9525</xdr:colOff>
      <xdr:row>275</xdr:row>
      <xdr:rowOff>0</xdr:rowOff>
    </xdr:to>
    <xdr:sp macro="" textlink="">
      <xdr:nvSpPr>
        <xdr:cNvPr id="54" name="Line 59"/>
        <xdr:cNvSpPr>
          <a:spLocks noChangeShapeType="1"/>
        </xdr:cNvSpPr>
      </xdr:nvSpPr>
      <xdr:spPr bwMode="auto">
        <a:xfrm flipH="1">
          <a:off x="2257425" y="2881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128058</xdr:colOff>
      <xdr:row>212</xdr:row>
      <xdr:rowOff>9525</xdr:rowOff>
    </xdr:from>
    <xdr:to>
      <xdr:col>33</xdr:col>
      <xdr:colOff>128058</xdr:colOff>
      <xdr:row>274</xdr:row>
      <xdr:rowOff>104775</xdr:rowOff>
    </xdr:to>
    <xdr:sp macro="" textlink="">
      <xdr:nvSpPr>
        <xdr:cNvPr id="55" name="Line 60"/>
        <xdr:cNvSpPr>
          <a:spLocks noChangeShapeType="1"/>
        </xdr:cNvSpPr>
      </xdr:nvSpPr>
      <xdr:spPr bwMode="auto">
        <a:xfrm>
          <a:off x="7525808" y="224461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83608</xdr:colOff>
      <xdr:row>212</xdr:row>
      <xdr:rowOff>9525</xdr:rowOff>
    </xdr:from>
    <xdr:to>
      <xdr:col>32</xdr:col>
      <xdr:colOff>83608</xdr:colOff>
      <xdr:row>274</xdr:row>
      <xdr:rowOff>104775</xdr:rowOff>
    </xdr:to>
    <xdr:sp macro="" textlink="">
      <xdr:nvSpPr>
        <xdr:cNvPr id="56" name="Line 61"/>
        <xdr:cNvSpPr>
          <a:spLocks noChangeShapeType="1"/>
        </xdr:cNvSpPr>
      </xdr:nvSpPr>
      <xdr:spPr bwMode="auto">
        <a:xfrm>
          <a:off x="7259108" y="224461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344</xdr:row>
      <xdr:rowOff>0</xdr:rowOff>
    </xdr:from>
    <xdr:to>
      <xdr:col>11</xdr:col>
      <xdr:colOff>19050</xdr:colOff>
      <xdr:row>344</xdr:row>
      <xdr:rowOff>0</xdr:rowOff>
    </xdr:to>
    <xdr:sp macro="" textlink="">
      <xdr:nvSpPr>
        <xdr:cNvPr id="57" name="Line 64"/>
        <xdr:cNvSpPr>
          <a:spLocks noChangeShapeType="1"/>
        </xdr:cNvSpPr>
      </xdr:nvSpPr>
      <xdr:spPr bwMode="auto">
        <a:xfrm>
          <a:off x="2486025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344</xdr:row>
      <xdr:rowOff>0</xdr:rowOff>
    </xdr:from>
    <xdr:to>
      <xdr:col>9</xdr:col>
      <xdr:colOff>19050</xdr:colOff>
      <xdr:row>344</xdr:row>
      <xdr:rowOff>0</xdr:rowOff>
    </xdr:to>
    <xdr:sp macro="" textlink="">
      <xdr:nvSpPr>
        <xdr:cNvPr id="58" name="Line 65"/>
        <xdr:cNvSpPr>
          <a:spLocks noChangeShapeType="1"/>
        </xdr:cNvSpPr>
      </xdr:nvSpPr>
      <xdr:spPr bwMode="auto">
        <a:xfrm>
          <a:off x="2047875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344</xdr:row>
      <xdr:rowOff>0</xdr:rowOff>
    </xdr:from>
    <xdr:to>
      <xdr:col>31</xdr:col>
      <xdr:colOff>9525</xdr:colOff>
      <xdr:row>344</xdr:row>
      <xdr:rowOff>0</xdr:rowOff>
    </xdr:to>
    <xdr:sp macro="" textlink="">
      <xdr:nvSpPr>
        <xdr:cNvPr id="59" name="Line 66"/>
        <xdr:cNvSpPr>
          <a:spLocks noChangeShapeType="1"/>
        </xdr:cNvSpPr>
      </xdr:nvSpPr>
      <xdr:spPr bwMode="auto">
        <a:xfrm>
          <a:off x="6877050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344</xdr:row>
      <xdr:rowOff>0</xdr:rowOff>
    </xdr:from>
    <xdr:to>
      <xdr:col>33</xdr:col>
      <xdr:colOff>9525</xdr:colOff>
      <xdr:row>344</xdr:row>
      <xdr:rowOff>0</xdr:rowOff>
    </xdr:to>
    <xdr:sp macro="" textlink="">
      <xdr:nvSpPr>
        <xdr:cNvPr id="60" name="Line 67"/>
        <xdr:cNvSpPr>
          <a:spLocks noChangeShapeType="1"/>
        </xdr:cNvSpPr>
      </xdr:nvSpPr>
      <xdr:spPr bwMode="auto">
        <a:xfrm>
          <a:off x="7315200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344</xdr:row>
      <xdr:rowOff>0</xdr:rowOff>
    </xdr:from>
    <xdr:to>
      <xdr:col>7</xdr:col>
      <xdr:colOff>0</xdr:colOff>
      <xdr:row>344</xdr:row>
      <xdr:rowOff>0</xdr:rowOff>
    </xdr:to>
    <xdr:sp macro="" textlink="">
      <xdr:nvSpPr>
        <xdr:cNvPr id="61" name="Line 68"/>
        <xdr:cNvSpPr>
          <a:spLocks noChangeShapeType="1"/>
        </xdr:cNvSpPr>
      </xdr:nvSpPr>
      <xdr:spPr bwMode="auto">
        <a:xfrm flipH="1">
          <a:off x="1590675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344</xdr:row>
      <xdr:rowOff>0</xdr:rowOff>
    </xdr:from>
    <xdr:to>
      <xdr:col>8</xdr:col>
      <xdr:colOff>0</xdr:colOff>
      <xdr:row>344</xdr:row>
      <xdr:rowOff>0</xdr:rowOff>
    </xdr:to>
    <xdr:sp macro="" textlink="">
      <xdr:nvSpPr>
        <xdr:cNvPr id="62" name="Line 69"/>
        <xdr:cNvSpPr>
          <a:spLocks noChangeShapeType="1"/>
        </xdr:cNvSpPr>
      </xdr:nvSpPr>
      <xdr:spPr bwMode="auto">
        <a:xfrm flipH="1">
          <a:off x="1809750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344</xdr:row>
      <xdr:rowOff>0</xdr:rowOff>
    </xdr:from>
    <xdr:to>
      <xdr:col>9</xdr:col>
      <xdr:colOff>0</xdr:colOff>
      <xdr:row>344</xdr:row>
      <xdr:rowOff>0</xdr:rowOff>
    </xdr:to>
    <xdr:sp macro="" textlink="">
      <xdr:nvSpPr>
        <xdr:cNvPr id="63" name="Line 70"/>
        <xdr:cNvSpPr>
          <a:spLocks noChangeShapeType="1"/>
        </xdr:cNvSpPr>
      </xdr:nvSpPr>
      <xdr:spPr bwMode="auto">
        <a:xfrm flipH="1">
          <a:off x="2028825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344</xdr:row>
      <xdr:rowOff>0</xdr:rowOff>
    </xdr:from>
    <xdr:to>
      <xdr:col>10</xdr:col>
      <xdr:colOff>9525</xdr:colOff>
      <xdr:row>344</xdr:row>
      <xdr:rowOff>0</xdr:rowOff>
    </xdr:to>
    <xdr:sp macro="" textlink="">
      <xdr:nvSpPr>
        <xdr:cNvPr id="64" name="Line 71"/>
        <xdr:cNvSpPr>
          <a:spLocks noChangeShapeType="1"/>
        </xdr:cNvSpPr>
      </xdr:nvSpPr>
      <xdr:spPr bwMode="auto">
        <a:xfrm flipH="1">
          <a:off x="2257425" y="360426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128058</xdr:colOff>
      <xdr:row>281</xdr:row>
      <xdr:rowOff>9525</xdr:rowOff>
    </xdr:from>
    <xdr:to>
      <xdr:col>33</xdr:col>
      <xdr:colOff>128058</xdr:colOff>
      <xdr:row>343</xdr:row>
      <xdr:rowOff>104775</xdr:rowOff>
    </xdr:to>
    <xdr:sp macro="" textlink="">
      <xdr:nvSpPr>
        <xdr:cNvPr id="65" name="Line 72"/>
        <xdr:cNvSpPr>
          <a:spLocks noChangeShapeType="1"/>
        </xdr:cNvSpPr>
      </xdr:nvSpPr>
      <xdr:spPr bwMode="auto">
        <a:xfrm>
          <a:off x="7525808" y="29748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73025</xdr:colOff>
      <xdr:row>281</xdr:row>
      <xdr:rowOff>9525</xdr:rowOff>
    </xdr:from>
    <xdr:to>
      <xdr:col>32</xdr:col>
      <xdr:colOff>73025</xdr:colOff>
      <xdr:row>343</xdr:row>
      <xdr:rowOff>104775</xdr:rowOff>
    </xdr:to>
    <xdr:sp macro="" textlink="">
      <xdr:nvSpPr>
        <xdr:cNvPr id="66" name="Line 73"/>
        <xdr:cNvSpPr>
          <a:spLocks noChangeShapeType="1"/>
        </xdr:cNvSpPr>
      </xdr:nvSpPr>
      <xdr:spPr bwMode="auto">
        <a:xfrm>
          <a:off x="7248525" y="29748692"/>
          <a:ext cx="0" cy="6656916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lIns="36000" tIns="0" rIns="36000" bIns="0" rtlCol="0" anchor="ctr" anchorCtr="0"/>
      <a:lstStyle>
        <a:defPPr algn="r">
          <a:defRPr kumimoji="1" sz="11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6"/>
  <sheetViews>
    <sheetView showGridLines="0" tabSelected="1" topLeftCell="A16" zoomScale="85" zoomScaleNormal="85" zoomScaleSheetLayoutView="80" workbookViewId="0">
      <selection activeCell="R30" sqref="R30:V30"/>
    </sheetView>
  </sheetViews>
  <sheetFormatPr defaultRowHeight="13.5" x14ac:dyDescent="0.4"/>
  <cols>
    <col min="1" max="1" width="9.5" style="21" bestFit="1" customWidth="1"/>
    <col min="2" max="2" width="12.75" style="21" customWidth="1"/>
    <col min="3" max="3" width="12.5" style="21" customWidth="1"/>
    <col min="4" max="4" width="7.625" style="21" customWidth="1"/>
    <col min="5" max="6" width="9.75" style="21" customWidth="1"/>
    <col min="7" max="7" width="2.75" style="21" customWidth="1"/>
    <col min="8" max="16" width="5.625" style="21" customWidth="1"/>
    <col min="17" max="17" width="10.625" style="21" customWidth="1"/>
    <col min="18" max="18" width="17.5" style="21" customWidth="1"/>
    <col min="19" max="19" width="17.5" style="21" bestFit="1" customWidth="1"/>
    <col min="20" max="20" width="2.875" style="21" bestFit="1" customWidth="1"/>
    <col min="21" max="22" width="10.625" style="21" customWidth="1"/>
    <col min="23" max="16384" width="9" style="21"/>
  </cols>
  <sheetData>
    <row r="1" spans="1:22" s="20" customFormat="1" ht="33" customHeight="1" x14ac:dyDescent="0.15">
      <c r="A1" s="324"/>
      <c r="B1" s="324"/>
      <c r="C1" s="324"/>
      <c r="D1" s="324"/>
      <c r="E1" s="250" t="s">
        <v>42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325" t="s">
        <v>41</v>
      </c>
      <c r="T1" s="325"/>
      <c r="U1" s="325"/>
      <c r="V1" s="325"/>
    </row>
    <row r="2" spans="1:22" ht="17.25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06" t="s">
        <v>36</v>
      </c>
      <c r="T2" s="257">
        <v>45016</v>
      </c>
      <c r="U2" s="257"/>
      <c r="V2" s="105" t="s">
        <v>136</v>
      </c>
    </row>
    <row r="3" spans="1:22" x14ac:dyDescent="0.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326" t="s">
        <v>135</v>
      </c>
      <c r="T3" s="326"/>
      <c r="U3" s="326"/>
      <c r="V3" s="326"/>
    </row>
    <row r="4" spans="1:22" ht="24" x14ac:dyDescent="0.4">
      <c r="A4" s="254" t="s">
        <v>44</v>
      </c>
      <c r="B4" s="254"/>
      <c r="C4" s="254"/>
      <c r="D4" s="254"/>
      <c r="E4" s="328"/>
      <c r="F4" s="328"/>
      <c r="G4" s="17" t="s">
        <v>37</v>
      </c>
      <c r="H4" s="17"/>
      <c r="I4" s="25"/>
      <c r="J4" s="25"/>
      <c r="K4" s="25"/>
      <c r="L4" s="25"/>
      <c r="M4" s="25"/>
      <c r="N4" s="25"/>
      <c r="O4" s="25"/>
      <c r="P4" s="25"/>
      <c r="Q4" s="228" t="s">
        <v>113</v>
      </c>
      <c r="R4" s="228"/>
      <c r="S4" s="326"/>
      <c r="T4" s="326"/>
      <c r="U4" s="326"/>
      <c r="V4" s="326"/>
    </row>
    <row r="5" spans="1:22" ht="7.5" customHeight="1" x14ac:dyDescent="0.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229"/>
      <c r="R5" s="229"/>
      <c r="S5" s="327"/>
      <c r="T5" s="327"/>
      <c r="U5" s="327"/>
      <c r="V5" s="327"/>
    </row>
    <row r="6" spans="1:22" ht="23.25" customHeight="1" x14ac:dyDescent="0.4">
      <c r="A6" s="319" t="s">
        <v>0</v>
      </c>
      <c r="B6" s="319"/>
      <c r="C6" s="319"/>
      <c r="D6" s="319"/>
      <c r="E6" s="319"/>
      <c r="F6" s="319"/>
      <c r="G6" s="4"/>
      <c r="H6" s="85"/>
      <c r="I6" s="85"/>
      <c r="J6" s="85"/>
      <c r="K6" s="85"/>
      <c r="L6" s="56"/>
      <c r="M6" s="56"/>
      <c r="N6" s="56"/>
      <c r="O6" s="51"/>
      <c r="P6" s="51"/>
      <c r="Q6" s="6" t="s">
        <v>23</v>
      </c>
      <c r="R6" s="320" t="s">
        <v>119</v>
      </c>
      <c r="S6" s="320"/>
      <c r="T6" s="320"/>
      <c r="U6" s="320"/>
      <c r="V6" s="321"/>
    </row>
    <row r="7" spans="1:22" ht="23.25" customHeight="1" x14ac:dyDescent="0.4">
      <c r="A7" s="85"/>
      <c r="B7" s="85"/>
      <c r="C7" s="85"/>
      <c r="D7" s="85"/>
      <c r="E7" s="85"/>
      <c r="F7" s="85"/>
      <c r="G7" s="85"/>
      <c r="H7" s="85"/>
      <c r="I7" s="85"/>
      <c r="J7" s="233"/>
      <c r="K7" s="234"/>
      <c r="L7" s="25"/>
      <c r="M7" s="85"/>
      <c r="N7" s="85"/>
      <c r="O7" s="25"/>
      <c r="P7" s="57"/>
      <c r="Q7" s="7" t="s">
        <v>25</v>
      </c>
      <c r="R7" s="322" t="s">
        <v>120</v>
      </c>
      <c r="S7" s="322"/>
      <c r="T7" s="322"/>
      <c r="U7" s="322"/>
      <c r="V7" s="323"/>
    </row>
    <row r="8" spans="1:22" ht="23.25" customHeight="1" x14ac:dyDescent="0.4">
      <c r="A8" s="241" t="s">
        <v>17</v>
      </c>
      <c r="B8" s="242"/>
      <c r="C8" s="243">
        <f>S28</f>
        <v>550000</v>
      </c>
      <c r="D8" s="244"/>
      <c r="E8" s="244"/>
      <c r="F8" s="245"/>
      <c r="G8" s="64"/>
      <c r="H8" s="85"/>
      <c r="I8" s="85"/>
      <c r="J8" s="235"/>
      <c r="K8" s="236"/>
      <c r="L8" s="25"/>
      <c r="M8" s="85"/>
      <c r="N8" s="85"/>
      <c r="O8" s="25"/>
      <c r="P8" s="57"/>
      <c r="Q8" s="7"/>
      <c r="R8" s="322" t="s">
        <v>121</v>
      </c>
      <c r="S8" s="322"/>
      <c r="T8" s="322"/>
      <c r="U8" s="322"/>
      <c r="V8" s="323"/>
    </row>
    <row r="9" spans="1:22" ht="23.25" customHeight="1" x14ac:dyDescent="0.4">
      <c r="A9" s="242"/>
      <c r="B9" s="242"/>
      <c r="C9" s="246"/>
      <c r="D9" s="247"/>
      <c r="E9" s="247"/>
      <c r="F9" s="248"/>
      <c r="G9" s="64"/>
      <c r="H9" s="85"/>
      <c r="I9" s="85"/>
      <c r="J9" s="237"/>
      <c r="K9" s="238"/>
      <c r="L9" s="25"/>
      <c r="M9" s="85"/>
      <c r="N9" s="85"/>
      <c r="O9" s="25"/>
      <c r="P9" s="57"/>
      <c r="Q9" s="7" t="s">
        <v>26</v>
      </c>
      <c r="R9" s="322" t="s">
        <v>122</v>
      </c>
      <c r="S9" s="322"/>
      <c r="T9" s="322"/>
      <c r="U9" s="322"/>
      <c r="V9" s="30" t="s">
        <v>22</v>
      </c>
    </row>
    <row r="10" spans="1:22" ht="23.2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57"/>
      <c r="Q10" s="7" t="s">
        <v>27</v>
      </c>
      <c r="R10" s="322" t="s">
        <v>123</v>
      </c>
      <c r="S10" s="322"/>
      <c r="T10" s="322"/>
      <c r="U10" s="322"/>
      <c r="V10" s="323"/>
    </row>
    <row r="11" spans="1:22" ht="23.25" customHeight="1" x14ac:dyDescent="0.4">
      <c r="A11" s="208" t="s">
        <v>38</v>
      </c>
      <c r="B11" s="208"/>
      <c r="C11" s="314" t="s">
        <v>118</v>
      </c>
      <c r="D11" s="314"/>
      <c r="E11" s="314"/>
      <c r="F11" s="314"/>
      <c r="G11" s="314"/>
      <c r="H11" s="314"/>
      <c r="I11" s="314"/>
      <c r="J11" s="314"/>
      <c r="K11" s="314"/>
      <c r="L11" s="66"/>
      <c r="M11" s="67"/>
      <c r="N11" s="67"/>
      <c r="O11" s="121"/>
      <c r="P11" s="58"/>
      <c r="Q11" s="53" t="s">
        <v>28</v>
      </c>
      <c r="R11" s="315" t="s">
        <v>124</v>
      </c>
      <c r="S11" s="315"/>
      <c r="T11" s="315"/>
      <c r="U11" s="315"/>
      <c r="V11" s="316"/>
    </row>
    <row r="12" spans="1:22" ht="23.25" customHeight="1" x14ac:dyDescent="0.4">
      <c r="A12" s="208"/>
      <c r="B12" s="208"/>
      <c r="C12" s="314"/>
      <c r="D12" s="314"/>
      <c r="E12" s="314"/>
      <c r="F12" s="314"/>
      <c r="G12" s="314"/>
      <c r="H12" s="314"/>
      <c r="I12" s="314"/>
      <c r="J12" s="314"/>
      <c r="K12" s="314"/>
      <c r="L12" s="66"/>
      <c r="M12" s="67"/>
      <c r="N12" s="67"/>
      <c r="O12" s="121"/>
      <c r="P12" s="58"/>
      <c r="Q12" s="52" t="s">
        <v>102</v>
      </c>
      <c r="R12" s="317" t="s">
        <v>125</v>
      </c>
      <c r="S12" s="317"/>
      <c r="T12" s="317"/>
      <c r="U12" s="317"/>
      <c r="V12" s="318"/>
    </row>
    <row r="13" spans="1:22" ht="11.25" customHeight="1" x14ac:dyDescent="0.4">
      <c r="A13" s="208"/>
      <c r="B13" s="208"/>
      <c r="C13" s="314"/>
      <c r="D13" s="314"/>
      <c r="E13" s="314"/>
      <c r="F13" s="314"/>
      <c r="G13" s="314"/>
      <c r="H13" s="314"/>
      <c r="I13" s="314"/>
      <c r="J13" s="314"/>
      <c r="K13" s="314"/>
      <c r="L13" s="66"/>
      <c r="M13" s="67"/>
      <c r="N13" s="67"/>
      <c r="O13" s="121"/>
      <c r="P13" s="58"/>
      <c r="Q13" s="226"/>
      <c r="R13" s="226"/>
      <c r="S13" s="226"/>
      <c r="T13" s="226"/>
      <c r="U13" s="226"/>
      <c r="V13" s="226"/>
    </row>
    <row r="14" spans="1:22" ht="30" customHeight="1" x14ac:dyDescent="0.4">
      <c r="A14" s="206" t="s">
        <v>39</v>
      </c>
      <c r="B14" s="206"/>
      <c r="C14" s="207"/>
      <c r="D14" s="207"/>
      <c r="E14" s="208" t="s">
        <v>101</v>
      </c>
      <c r="F14" s="208"/>
      <c r="G14" s="208"/>
      <c r="H14" s="48"/>
      <c r="I14" s="49"/>
      <c r="J14" s="49"/>
      <c r="K14" s="50"/>
      <c r="L14" s="26"/>
      <c r="M14" s="26"/>
      <c r="N14" s="26"/>
      <c r="O14" s="26"/>
      <c r="P14" s="26"/>
      <c r="Q14" s="26"/>
      <c r="R14" s="26"/>
      <c r="S14" s="26"/>
      <c r="T14" s="47"/>
      <c r="U14" s="209"/>
      <c r="V14" s="209"/>
    </row>
    <row r="15" spans="1:22" ht="30" customHeight="1" x14ac:dyDescent="0.4">
      <c r="A15" s="208" t="s">
        <v>40</v>
      </c>
      <c r="B15" s="208"/>
      <c r="C15" s="312" t="s">
        <v>133</v>
      </c>
      <c r="D15" s="313"/>
      <c r="E15" s="208" t="s">
        <v>100</v>
      </c>
      <c r="F15" s="208"/>
      <c r="G15" s="208"/>
      <c r="H15" s="212"/>
      <c r="I15" s="212"/>
      <c r="J15" s="212"/>
      <c r="K15" s="212"/>
      <c r="L15" s="60"/>
      <c r="M15" s="60"/>
      <c r="N15" s="60"/>
      <c r="O15" s="26"/>
      <c r="P15" s="26"/>
      <c r="Q15" s="26"/>
      <c r="R15" s="26"/>
      <c r="S15" s="26"/>
      <c r="T15" s="47"/>
      <c r="U15" s="209"/>
      <c r="V15" s="209"/>
    </row>
    <row r="16" spans="1:22" ht="23.25" customHeight="1" x14ac:dyDescent="0.4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</row>
    <row r="17" spans="1:22" s="22" customFormat="1" ht="23.25" customHeight="1" x14ac:dyDescent="0.4">
      <c r="A17" s="8" t="s">
        <v>15</v>
      </c>
      <c r="B17" s="195" t="s">
        <v>16</v>
      </c>
      <c r="C17" s="195"/>
      <c r="D17" s="195"/>
      <c r="E17" s="196" t="s">
        <v>111</v>
      </c>
      <c r="F17" s="197"/>
      <c r="G17" s="308"/>
      <c r="H17" s="8" t="s">
        <v>18</v>
      </c>
      <c r="I17" s="55" t="s">
        <v>19</v>
      </c>
      <c r="J17" s="196" t="s">
        <v>24</v>
      </c>
      <c r="K17" s="198"/>
      <c r="L17" s="198"/>
      <c r="M17" s="198"/>
      <c r="N17" s="199"/>
      <c r="O17" s="196" t="s">
        <v>110</v>
      </c>
      <c r="P17" s="199"/>
      <c r="Q17" s="55" t="s">
        <v>1</v>
      </c>
      <c r="R17" s="9" t="s">
        <v>109</v>
      </c>
      <c r="S17" s="10" t="s">
        <v>35</v>
      </c>
      <c r="T17" s="200" t="s">
        <v>14</v>
      </c>
      <c r="U17" s="201"/>
      <c r="V17" s="202"/>
    </row>
    <row r="18" spans="1:22" s="19" customFormat="1" ht="23.25" customHeight="1" x14ac:dyDescent="0.4">
      <c r="A18" s="2" t="s">
        <v>2</v>
      </c>
      <c r="B18" s="192" t="s">
        <v>3</v>
      </c>
      <c r="C18" s="192"/>
      <c r="D18" s="192"/>
      <c r="E18" s="306">
        <v>1000000</v>
      </c>
      <c r="F18" s="307"/>
      <c r="G18" s="308"/>
      <c r="H18" s="31">
        <v>1</v>
      </c>
      <c r="I18" s="32">
        <v>25</v>
      </c>
      <c r="J18" s="279" t="s">
        <v>126</v>
      </c>
      <c r="K18" s="280"/>
      <c r="L18" s="280"/>
      <c r="M18" s="280"/>
      <c r="N18" s="281"/>
      <c r="O18" s="282">
        <v>1</v>
      </c>
      <c r="P18" s="283"/>
      <c r="Q18" s="33" t="s">
        <v>127</v>
      </c>
      <c r="R18" s="34">
        <v>500000</v>
      </c>
      <c r="S18" s="35">
        <v>500000</v>
      </c>
      <c r="T18" s="284"/>
      <c r="U18" s="285"/>
      <c r="V18" s="286"/>
    </row>
    <row r="19" spans="1:22" s="19" customFormat="1" ht="23.25" customHeight="1" x14ac:dyDescent="0.4">
      <c r="A19" s="2" t="s">
        <v>5</v>
      </c>
      <c r="B19" s="192" t="s">
        <v>4</v>
      </c>
      <c r="C19" s="192"/>
      <c r="D19" s="192"/>
      <c r="E19" s="306">
        <v>0</v>
      </c>
      <c r="F19" s="307"/>
      <c r="G19" s="308"/>
      <c r="H19" s="31"/>
      <c r="I19" s="32"/>
      <c r="J19" s="279"/>
      <c r="K19" s="280"/>
      <c r="L19" s="280"/>
      <c r="M19" s="280"/>
      <c r="N19" s="281"/>
      <c r="O19" s="282"/>
      <c r="P19" s="283"/>
      <c r="Q19" s="33"/>
      <c r="R19" s="34"/>
      <c r="S19" s="35"/>
      <c r="T19" s="284"/>
      <c r="U19" s="285"/>
      <c r="V19" s="286"/>
    </row>
    <row r="20" spans="1:22" s="19" customFormat="1" ht="23.25" customHeight="1" x14ac:dyDescent="0.4">
      <c r="A20" s="2" t="s">
        <v>6</v>
      </c>
      <c r="B20" s="192" t="s">
        <v>11</v>
      </c>
      <c r="C20" s="192"/>
      <c r="D20" s="192"/>
      <c r="E20" s="193">
        <f>E19+E18</f>
        <v>1000000</v>
      </c>
      <c r="F20" s="194"/>
      <c r="G20" s="308"/>
      <c r="H20" s="31"/>
      <c r="I20" s="32"/>
      <c r="J20" s="279"/>
      <c r="K20" s="280"/>
      <c r="L20" s="280"/>
      <c r="M20" s="280"/>
      <c r="N20" s="281"/>
      <c r="O20" s="282"/>
      <c r="P20" s="283"/>
      <c r="Q20" s="33"/>
      <c r="R20" s="34"/>
      <c r="S20" s="35"/>
      <c r="T20" s="284"/>
      <c r="U20" s="285"/>
      <c r="V20" s="286"/>
    </row>
    <row r="21" spans="1:22" s="19" customFormat="1" ht="23.25" customHeight="1" thickBot="1" x14ac:dyDescent="0.45">
      <c r="A21" s="2" t="s">
        <v>7</v>
      </c>
      <c r="B21" s="309" t="s">
        <v>20</v>
      </c>
      <c r="C21" s="309"/>
      <c r="D21" s="309"/>
      <c r="E21" s="310">
        <v>0</v>
      </c>
      <c r="F21" s="311"/>
      <c r="G21" s="308"/>
      <c r="H21" s="31"/>
      <c r="I21" s="32"/>
      <c r="J21" s="279"/>
      <c r="K21" s="280"/>
      <c r="L21" s="280"/>
      <c r="M21" s="280"/>
      <c r="N21" s="281"/>
      <c r="O21" s="282"/>
      <c r="P21" s="283"/>
      <c r="Q21" s="33"/>
      <c r="R21" s="34"/>
      <c r="S21" s="35"/>
      <c r="T21" s="284"/>
      <c r="U21" s="285"/>
      <c r="V21" s="286"/>
    </row>
    <row r="22" spans="1:22" s="19" customFormat="1" ht="23.25" customHeight="1" thickBot="1" x14ac:dyDescent="0.45">
      <c r="A22" s="2" t="s">
        <v>8</v>
      </c>
      <c r="B22" s="183" t="s">
        <v>21</v>
      </c>
      <c r="C22" s="184"/>
      <c r="D22" s="184"/>
      <c r="E22" s="185">
        <f>S25</f>
        <v>500000</v>
      </c>
      <c r="F22" s="305"/>
      <c r="G22" s="308"/>
      <c r="H22" s="31"/>
      <c r="I22" s="32"/>
      <c r="J22" s="279"/>
      <c r="K22" s="280"/>
      <c r="L22" s="280"/>
      <c r="M22" s="280"/>
      <c r="N22" s="281"/>
      <c r="O22" s="282"/>
      <c r="P22" s="283"/>
      <c r="Q22" s="33"/>
      <c r="R22" s="34"/>
      <c r="S22" s="35"/>
      <c r="T22" s="284"/>
      <c r="U22" s="285"/>
      <c r="V22" s="286"/>
    </row>
    <row r="23" spans="1:22" s="19" customFormat="1" ht="23.25" customHeight="1" x14ac:dyDescent="0.4">
      <c r="A23" s="2" t="s">
        <v>9</v>
      </c>
      <c r="B23" s="189" t="s">
        <v>13</v>
      </c>
      <c r="C23" s="189"/>
      <c r="D23" s="189"/>
      <c r="E23" s="190">
        <f>E21+E22</f>
        <v>500000</v>
      </c>
      <c r="F23" s="191"/>
      <c r="G23" s="308"/>
      <c r="H23" s="31"/>
      <c r="I23" s="32"/>
      <c r="J23" s="279"/>
      <c r="K23" s="280"/>
      <c r="L23" s="280"/>
      <c r="M23" s="280"/>
      <c r="N23" s="281"/>
      <c r="O23" s="282"/>
      <c r="P23" s="283"/>
      <c r="Q23" s="33"/>
      <c r="R23" s="34"/>
      <c r="S23" s="35"/>
      <c r="T23" s="284"/>
      <c r="U23" s="285"/>
      <c r="V23" s="286"/>
    </row>
    <row r="24" spans="1:22" s="19" customFormat="1" ht="23.25" customHeight="1" x14ac:dyDescent="0.4">
      <c r="A24" s="11" t="s">
        <v>10</v>
      </c>
      <c r="B24" s="287" t="s">
        <v>12</v>
      </c>
      <c r="C24" s="287"/>
      <c r="D24" s="287"/>
      <c r="E24" s="288">
        <f>MAX(E20-E23,0)</f>
        <v>500000</v>
      </c>
      <c r="F24" s="289"/>
      <c r="G24" s="308"/>
      <c r="H24" s="36"/>
      <c r="I24" s="81"/>
      <c r="J24" s="290"/>
      <c r="K24" s="291"/>
      <c r="L24" s="291"/>
      <c r="M24" s="291"/>
      <c r="N24" s="292"/>
      <c r="O24" s="293"/>
      <c r="P24" s="294"/>
      <c r="Q24" s="88"/>
      <c r="R24" s="82"/>
      <c r="S24" s="89"/>
      <c r="T24" s="295"/>
      <c r="U24" s="296"/>
      <c r="V24" s="297"/>
    </row>
    <row r="25" spans="1:22" s="19" customFormat="1" ht="11.65" customHeight="1" x14ac:dyDescent="0.4">
      <c r="A25" s="72"/>
      <c r="B25" s="73"/>
      <c r="C25" s="73"/>
      <c r="D25" s="73"/>
      <c r="E25" s="74"/>
      <c r="F25" s="77"/>
      <c r="G25" s="58"/>
      <c r="H25" s="78"/>
      <c r="I25" s="86"/>
      <c r="J25" s="79"/>
      <c r="K25" s="79"/>
      <c r="L25" s="87"/>
      <c r="M25" s="87"/>
      <c r="N25" s="79"/>
      <c r="O25" s="80"/>
      <c r="P25" s="80"/>
      <c r="Q25" s="78"/>
      <c r="R25" s="173" t="s">
        <v>33</v>
      </c>
      <c r="S25" s="298">
        <f>ROUND(SUM(S18:S24),0)</f>
        <v>500000</v>
      </c>
      <c r="T25" s="299"/>
      <c r="U25" s="300"/>
      <c r="V25" s="301"/>
    </row>
    <row r="26" spans="1:22" s="19" customFormat="1" ht="11.65" customHeight="1" x14ac:dyDescent="0.4">
      <c r="A26" s="25"/>
      <c r="B26" s="25"/>
      <c r="C26" s="25"/>
      <c r="D26" s="25"/>
      <c r="E26" s="75" t="s">
        <v>107</v>
      </c>
      <c r="F26" s="75" t="s">
        <v>108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174"/>
      <c r="S26" s="176"/>
      <c r="T26" s="302"/>
      <c r="U26" s="303"/>
      <c r="V26" s="304"/>
    </row>
    <row r="27" spans="1:22" s="19" customFormat="1" ht="23.25" customHeight="1" x14ac:dyDescent="0.4">
      <c r="A27" s="25"/>
      <c r="B27" s="25"/>
      <c r="C27" s="25"/>
      <c r="D27" s="25"/>
      <c r="E27" s="76" t="s">
        <v>106</v>
      </c>
      <c r="F27" s="76" t="s">
        <v>106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63"/>
      <c r="R27" s="12">
        <v>10</v>
      </c>
      <c r="S27" s="1">
        <f>ROUND(S25*(R27/100),0)</f>
        <v>50000</v>
      </c>
      <c r="T27" s="258"/>
      <c r="U27" s="259"/>
      <c r="V27" s="260"/>
    </row>
    <row r="28" spans="1:22" s="19" customFormat="1" ht="23.25" customHeight="1" x14ac:dyDescent="0.4">
      <c r="A28" s="261" t="s">
        <v>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13" t="s">
        <v>34</v>
      </c>
      <c r="S28" s="14">
        <f>SUM(S25:S27)</f>
        <v>550000</v>
      </c>
      <c r="T28" s="263"/>
      <c r="U28" s="264"/>
      <c r="V28" s="265"/>
    </row>
    <row r="29" spans="1:22" ht="14.25" thickBot="1" x14ac:dyDescent="0.45">
      <c r="A29" s="15" t="s">
        <v>30</v>
      </c>
      <c r="B29" s="266" t="s">
        <v>129</v>
      </c>
      <c r="C29" s="267"/>
      <c r="D29" s="268" t="s">
        <v>129</v>
      </c>
      <c r="E29" s="267"/>
      <c r="F29" s="269"/>
      <c r="G29" s="270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1:22" ht="30" customHeight="1" x14ac:dyDescent="0.4">
      <c r="A30" s="90" t="s">
        <v>31</v>
      </c>
      <c r="B30" s="18" t="s">
        <v>128</v>
      </c>
      <c r="C30" s="37" t="s">
        <v>48</v>
      </c>
      <c r="D30" s="271" t="s">
        <v>130</v>
      </c>
      <c r="E30" s="272"/>
      <c r="F30" s="38" t="s">
        <v>45</v>
      </c>
      <c r="G30" s="270"/>
      <c r="H30" s="133" t="s">
        <v>114</v>
      </c>
      <c r="I30" s="134"/>
      <c r="J30" s="134"/>
      <c r="K30" s="134"/>
      <c r="L30" s="134"/>
      <c r="M30" s="134"/>
      <c r="N30" s="134"/>
      <c r="O30" s="134"/>
      <c r="P30" s="68"/>
      <c r="Q30" s="68"/>
      <c r="R30" s="142" t="s">
        <v>112</v>
      </c>
      <c r="S30" s="142"/>
      <c r="T30" s="142"/>
      <c r="U30" s="142"/>
      <c r="V30" s="143"/>
    </row>
    <row r="31" spans="1:22" ht="13.5" customHeight="1" x14ac:dyDescent="0.4">
      <c r="A31" s="15" t="s">
        <v>30</v>
      </c>
      <c r="B31" s="266" t="s">
        <v>131</v>
      </c>
      <c r="C31" s="267"/>
      <c r="D31" s="267"/>
      <c r="E31" s="267"/>
      <c r="F31" s="269"/>
      <c r="G31" s="270"/>
      <c r="H31" s="155" t="s">
        <v>138</v>
      </c>
      <c r="I31" s="156"/>
      <c r="J31" s="156"/>
      <c r="K31" s="156"/>
      <c r="L31" s="156"/>
      <c r="M31" s="157"/>
      <c r="N31" s="144" t="s">
        <v>103</v>
      </c>
      <c r="O31" s="145"/>
      <c r="P31" s="64"/>
      <c r="Q31" s="25"/>
      <c r="R31" s="25"/>
      <c r="S31" s="25"/>
      <c r="T31" s="146"/>
      <c r="U31" s="83" t="s">
        <v>105</v>
      </c>
      <c r="V31" s="84" t="s">
        <v>104</v>
      </c>
    </row>
    <row r="32" spans="1:22" ht="30" customHeight="1" x14ac:dyDescent="0.4">
      <c r="A32" s="91" t="s">
        <v>32</v>
      </c>
      <c r="B32" s="273" t="s">
        <v>122</v>
      </c>
      <c r="C32" s="274"/>
      <c r="D32" s="274"/>
      <c r="E32" s="274"/>
      <c r="F32" s="275"/>
      <c r="G32" s="270"/>
      <c r="H32" s="151"/>
      <c r="I32" s="136"/>
      <c r="J32" s="153"/>
      <c r="K32" s="153"/>
      <c r="L32" s="135"/>
      <c r="M32" s="136"/>
      <c r="N32" s="135"/>
      <c r="O32" s="136"/>
      <c r="P32" s="25"/>
      <c r="Q32" s="25"/>
      <c r="R32" s="25"/>
      <c r="S32" s="25"/>
      <c r="T32" s="146"/>
      <c r="U32" s="70"/>
      <c r="V32" s="69"/>
    </row>
    <row r="33" spans="1:22" ht="30" customHeight="1" thickBot="1" x14ac:dyDescent="0.45">
      <c r="A33" s="92" t="s">
        <v>29</v>
      </c>
      <c r="B33" s="39" t="s">
        <v>49</v>
      </c>
      <c r="C33" s="92" t="s">
        <v>46</v>
      </c>
      <c r="D33" s="276" t="s">
        <v>132</v>
      </c>
      <c r="E33" s="277"/>
      <c r="F33" s="278"/>
      <c r="G33" s="270"/>
      <c r="H33" s="152"/>
      <c r="I33" s="138"/>
      <c r="J33" s="154"/>
      <c r="K33" s="154"/>
      <c r="L33" s="137"/>
      <c r="M33" s="138"/>
      <c r="N33" s="137"/>
      <c r="O33" s="138"/>
      <c r="P33" s="27"/>
      <c r="Q33" s="27"/>
      <c r="R33" s="27"/>
      <c r="S33" s="27"/>
      <c r="T33" s="147"/>
      <c r="U33" s="71"/>
      <c r="V33" s="65"/>
    </row>
    <row r="34" spans="1:22" s="20" customFormat="1" ht="33" customHeight="1" x14ac:dyDescent="0.15">
      <c r="A34" s="249"/>
      <c r="B34" s="249"/>
      <c r="C34" s="249"/>
      <c r="D34" s="249"/>
      <c r="E34" s="250" t="s">
        <v>50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3"/>
      <c r="T34" s="251" t="s">
        <v>140</v>
      </c>
      <c r="U34" s="251"/>
      <c r="V34" s="251"/>
    </row>
    <row r="35" spans="1:22" ht="17.25" x14ac:dyDescent="0.4">
      <c r="A35" s="249"/>
      <c r="B35" s="249"/>
      <c r="C35" s="249"/>
      <c r="D35" s="249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106" t="s">
        <v>36</v>
      </c>
      <c r="T35" s="257">
        <v>45016</v>
      </c>
      <c r="U35" s="257"/>
      <c r="V35" s="105" t="s">
        <v>136</v>
      </c>
    </row>
    <row r="36" spans="1:22" x14ac:dyDescent="0.4">
      <c r="A36" s="249"/>
      <c r="B36" s="249"/>
      <c r="C36" s="249"/>
      <c r="D36" s="249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3"/>
      <c r="T36" s="253"/>
      <c r="U36" s="253"/>
      <c r="V36" s="253"/>
    </row>
    <row r="37" spans="1:22" ht="25.5" x14ac:dyDescent="0.4">
      <c r="A37" s="254" t="str">
        <f>A4</f>
        <v>旭ブロック建設株式会社</v>
      </c>
      <c r="B37" s="254"/>
      <c r="C37" s="254"/>
      <c r="D37" s="254"/>
      <c r="E37" s="255">
        <f>E4</f>
        <v>0</v>
      </c>
      <c r="F37" s="256"/>
      <c r="G37" s="227" t="s">
        <v>37</v>
      </c>
      <c r="H37" s="227"/>
      <c r="I37" s="25"/>
      <c r="J37" s="25"/>
      <c r="K37" s="25"/>
      <c r="L37" s="25"/>
      <c r="M37" s="25"/>
      <c r="N37" s="25"/>
      <c r="O37" s="25"/>
      <c r="P37" s="25"/>
      <c r="Q37" s="228" t="s">
        <v>113</v>
      </c>
      <c r="R37" s="228"/>
      <c r="S37" s="253"/>
      <c r="T37" s="253"/>
      <c r="U37" s="253"/>
      <c r="V37" s="253"/>
    </row>
    <row r="38" spans="1:22" ht="7.5" customHeight="1" x14ac:dyDescent="0.4">
      <c r="A38" s="230"/>
      <c r="B38" s="230"/>
      <c r="C38" s="230"/>
      <c r="D38" s="230"/>
      <c r="E38" s="230"/>
      <c r="F38" s="230"/>
      <c r="G38" s="230"/>
      <c r="H38" s="230"/>
      <c r="I38" s="25"/>
      <c r="J38" s="25"/>
      <c r="K38" s="25"/>
      <c r="L38" s="25"/>
      <c r="M38" s="25"/>
      <c r="N38" s="25"/>
      <c r="O38" s="25"/>
      <c r="P38" s="25"/>
      <c r="Q38" s="229"/>
      <c r="R38" s="229"/>
      <c r="S38" s="226"/>
      <c r="T38" s="226"/>
      <c r="U38" s="226"/>
      <c r="V38" s="226"/>
    </row>
    <row r="39" spans="1:22" ht="23.25" customHeight="1" x14ac:dyDescent="0.4">
      <c r="A39" s="85" t="s">
        <v>51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25"/>
      <c r="P39" s="57"/>
      <c r="Q39" s="6" t="s">
        <v>52</v>
      </c>
      <c r="R39" s="231" t="str">
        <f t="shared" ref="R39:R45" si="0">IF(R6="","",R6)</f>
        <v>123-4567</v>
      </c>
      <c r="S39" s="231"/>
      <c r="T39" s="231"/>
      <c r="U39" s="231"/>
      <c r="V39" s="232"/>
    </row>
    <row r="40" spans="1:22" ht="23.25" customHeight="1" x14ac:dyDescent="0.4">
      <c r="A40" s="85"/>
      <c r="B40" s="85"/>
      <c r="C40" s="85"/>
      <c r="D40" s="85"/>
      <c r="E40" s="85"/>
      <c r="F40" s="85"/>
      <c r="G40" s="85"/>
      <c r="H40" s="85"/>
      <c r="I40" s="85"/>
      <c r="J40" s="233"/>
      <c r="K40" s="234"/>
      <c r="L40" s="85"/>
      <c r="M40" s="85"/>
      <c r="N40" s="85"/>
      <c r="O40" s="25"/>
      <c r="P40" s="57"/>
      <c r="Q40" s="7" t="s">
        <v>53</v>
      </c>
      <c r="R40" s="239" t="str">
        <f t="shared" si="0"/>
        <v>●●県●●市●●町1-2-3</v>
      </c>
      <c r="S40" s="239"/>
      <c r="T40" s="239"/>
      <c r="U40" s="239"/>
      <c r="V40" s="240"/>
    </row>
    <row r="41" spans="1:22" ht="23.25" customHeight="1" x14ac:dyDescent="0.4">
      <c r="A41" s="241" t="s">
        <v>54</v>
      </c>
      <c r="B41" s="242"/>
      <c r="C41" s="243">
        <f>IF(C8="","",C8)</f>
        <v>550000</v>
      </c>
      <c r="D41" s="244"/>
      <c r="E41" s="244"/>
      <c r="F41" s="245"/>
      <c r="G41" s="64"/>
      <c r="H41" s="85"/>
      <c r="I41" s="85"/>
      <c r="J41" s="235"/>
      <c r="K41" s="236"/>
      <c r="L41" s="85"/>
      <c r="M41" s="85"/>
      <c r="N41" s="85"/>
      <c r="O41" s="25"/>
      <c r="P41" s="57"/>
      <c r="Q41" s="7"/>
      <c r="R41" s="239" t="str">
        <f t="shared" si="0"/>
        <v>●●●●●ビル1Ｆ</v>
      </c>
      <c r="S41" s="239"/>
      <c r="T41" s="239"/>
      <c r="U41" s="239"/>
      <c r="V41" s="240"/>
    </row>
    <row r="42" spans="1:22" ht="23.25" customHeight="1" x14ac:dyDescent="0.4">
      <c r="A42" s="242"/>
      <c r="B42" s="242"/>
      <c r="C42" s="246"/>
      <c r="D42" s="247"/>
      <c r="E42" s="247"/>
      <c r="F42" s="248"/>
      <c r="G42" s="64"/>
      <c r="H42" s="85"/>
      <c r="I42" s="85"/>
      <c r="J42" s="237"/>
      <c r="K42" s="238"/>
      <c r="L42" s="85"/>
      <c r="M42" s="85"/>
      <c r="N42" s="85"/>
      <c r="O42" s="25"/>
      <c r="P42" s="57"/>
      <c r="Q42" s="7" t="s">
        <v>55</v>
      </c>
      <c r="R42" s="239" t="str">
        <f t="shared" si="0"/>
        <v>株式会社　●●●●</v>
      </c>
      <c r="S42" s="239"/>
      <c r="T42" s="239"/>
      <c r="U42" s="239"/>
      <c r="V42" s="30" t="s">
        <v>56</v>
      </c>
    </row>
    <row r="43" spans="1:22" ht="23.25" customHeight="1" x14ac:dyDescent="0.4">
      <c r="A43" s="85"/>
      <c r="B43" s="85"/>
      <c r="C43" s="85"/>
      <c r="D43" s="85"/>
      <c r="E43" s="85"/>
      <c r="F43" s="85"/>
      <c r="G43" s="85"/>
      <c r="H43" s="25"/>
      <c r="I43" s="25"/>
      <c r="J43" s="25"/>
      <c r="K43" s="25"/>
      <c r="L43" s="85"/>
      <c r="M43" s="85"/>
      <c r="N43" s="85"/>
      <c r="O43" s="25"/>
      <c r="P43" s="57"/>
      <c r="Q43" s="7" t="s">
        <v>57</v>
      </c>
      <c r="R43" s="239" t="str">
        <f t="shared" si="0"/>
        <v>代表取締役　●●　●●</v>
      </c>
      <c r="S43" s="239"/>
      <c r="T43" s="239"/>
      <c r="U43" s="239"/>
      <c r="V43" s="40"/>
    </row>
    <row r="44" spans="1:22" ht="23.25" customHeight="1" x14ac:dyDescent="0.4">
      <c r="A44" s="208" t="s">
        <v>58</v>
      </c>
      <c r="B44" s="208"/>
      <c r="C44" s="213" t="str">
        <f>C11</f>
        <v>●●●邸新築工事</v>
      </c>
      <c r="D44" s="214"/>
      <c r="E44" s="214"/>
      <c r="F44" s="214"/>
      <c r="G44" s="214"/>
      <c r="H44" s="214"/>
      <c r="I44" s="214"/>
      <c r="J44" s="214"/>
      <c r="K44" s="215"/>
      <c r="L44" s="59"/>
      <c r="M44" s="59"/>
      <c r="N44" s="59"/>
      <c r="O44" s="51"/>
      <c r="P44" s="51"/>
      <c r="Q44" s="53" t="s">
        <v>59</v>
      </c>
      <c r="R44" s="222" t="str">
        <f t="shared" si="0"/>
        <v>123-123-1234</v>
      </c>
      <c r="S44" s="222"/>
      <c r="T44" s="222"/>
      <c r="U44" s="222"/>
      <c r="V44" s="223"/>
    </row>
    <row r="45" spans="1:22" ht="23.25" customHeight="1" x14ac:dyDescent="0.4">
      <c r="A45" s="208"/>
      <c r="B45" s="208"/>
      <c r="C45" s="216"/>
      <c r="D45" s="217"/>
      <c r="E45" s="217"/>
      <c r="F45" s="217"/>
      <c r="G45" s="217"/>
      <c r="H45" s="217"/>
      <c r="I45" s="217"/>
      <c r="J45" s="217"/>
      <c r="K45" s="218"/>
      <c r="L45" s="59"/>
      <c r="M45" s="59"/>
      <c r="N45" s="59"/>
      <c r="O45" s="51"/>
      <c r="P45" s="51"/>
      <c r="Q45" s="54" t="s">
        <v>102</v>
      </c>
      <c r="R45" s="224" t="str">
        <f t="shared" si="0"/>
        <v>Ｔ●●●●●●●●●●●●●</v>
      </c>
      <c r="S45" s="224"/>
      <c r="T45" s="224"/>
      <c r="U45" s="224"/>
      <c r="V45" s="225"/>
    </row>
    <row r="46" spans="1:22" ht="11.25" customHeight="1" x14ac:dyDescent="0.4">
      <c r="A46" s="208"/>
      <c r="B46" s="208"/>
      <c r="C46" s="219"/>
      <c r="D46" s="220"/>
      <c r="E46" s="220"/>
      <c r="F46" s="220"/>
      <c r="G46" s="220"/>
      <c r="H46" s="220"/>
      <c r="I46" s="220"/>
      <c r="J46" s="220"/>
      <c r="K46" s="221"/>
      <c r="L46" s="59"/>
      <c r="M46" s="59"/>
      <c r="N46" s="59"/>
      <c r="O46" s="226"/>
      <c r="P46" s="226"/>
      <c r="Q46" s="226"/>
      <c r="R46" s="226"/>
      <c r="S46" s="226"/>
      <c r="T46" s="226"/>
      <c r="U46" s="226"/>
      <c r="V46" s="226"/>
    </row>
    <row r="47" spans="1:22" ht="30" customHeight="1" x14ac:dyDescent="0.4">
      <c r="A47" s="206" t="s">
        <v>60</v>
      </c>
      <c r="B47" s="206"/>
      <c r="C47" s="207" t="str">
        <f>IF(C14="","",C14)</f>
        <v/>
      </c>
      <c r="D47" s="207"/>
      <c r="E47" s="208" t="s">
        <v>101</v>
      </c>
      <c r="F47" s="208"/>
      <c r="G47" s="208"/>
      <c r="H47" s="48"/>
      <c r="I47" s="49"/>
      <c r="J47" s="49"/>
      <c r="K47" s="50"/>
      <c r="L47" s="26"/>
      <c r="M47" s="26"/>
      <c r="N47" s="26"/>
      <c r="O47" s="26"/>
      <c r="P47" s="26"/>
      <c r="Q47" s="26"/>
      <c r="R47" s="26"/>
      <c r="S47" s="26"/>
      <c r="T47" s="47"/>
      <c r="U47" s="209"/>
      <c r="V47" s="209"/>
    </row>
    <row r="48" spans="1:22" ht="30" customHeight="1" x14ac:dyDescent="0.4">
      <c r="A48" s="208" t="s">
        <v>61</v>
      </c>
      <c r="B48" s="208"/>
      <c r="C48" s="210" t="str">
        <f>C15</f>
        <v>出来高払</v>
      </c>
      <c r="D48" s="211"/>
      <c r="E48" s="208" t="s">
        <v>100</v>
      </c>
      <c r="F48" s="208"/>
      <c r="G48" s="208"/>
      <c r="H48" s="212"/>
      <c r="I48" s="212"/>
      <c r="J48" s="212"/>
      <c r="K48" s="212"/>
      <c r="L48" s="60"/>
      <c r="M48" s="60"/>
      <c r="N48" s="60"/>
      <c r="O48" s="26"/>
      <c r="P48" s="26"/>
      <c r="Q48" s="26"/>
      <c r="R48" s="26"/>
      <c r="S48" s="26"/>
      <c r="T48" s="47"/>
      <c r="U48" s="209"/>
      <c r="V48" s="209"/>
    </row>
    <row r="49" spans="1:22" ht="23.25" customHeight="1" x14ac:dyDescent="0.4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s="22" customFormat="1" ht="23.25" customHeight="1" x14ac:dyDescent="0.4">
      <c r="A50" s="8" t="s">
        <v>62</v>
      </c>
      <c r="B50" s="195" t="s">
        <v>63</v>
      </c>
      <c r="C50" s="195"/>
      <c r="D50" s="195"/>
      <c r="E50" s="196" t="s">
        <v>117</v>
      </c>
      <c r="F50" s="197"/>
      <c r="G50" s="121"/>
      <c r="H50" s="8" t="s">
        <v>64</v>
      </c>
      <c r="I50" s="55" t="s">
        <v>65</v>
      </c>
      <c r="J50" s="196" t="s">
        <v>66</v>
      </c>
      <c r="K50" s="198"/>
      <c r="L50" s="198"/>
      <c r="M50" s="198"/>
      <c r="N50" s="199"/>
      <c r="O50" s="196" t="s">
        <v>115</v>
      </c>
      <c r="P50" s="199"/>
      <c r="Q50" s="55" t="s">
        <v>67</v>
      </c>
      <c r="R50" s="9" t="s">
        <v>116</v>
      </c>
      <c r="S50" s="10" t="s">
        <v>68</v>
      </c>
      <c r="T50" s="200" t="s">
        <v>14</v>
      </c>
      <c r="U50" s="201"/>
      <c r="V50" s="202"/>
    </row>
    <row r="51" spans="1:22" s="19" customFormat="1" ht="23.25" customHeight="1" x14ac:dyDescent="0.4">
      <c r="A51" s="2" t="s">
        <v>69</v>
      </c>
      <c r="B51" s="192" t="s">
        <v>70</v>
      </c>
      <c r="C51" s="192"/>
      <c r="D51" s="192"/>
      <c r="E51" s="193">
        <f t="shared" ref="E51:E57" si="1">IF(E18="","",E18)</f>
        <v>1000000</v>
      </c>
      <c r="F51" s="194"/>
      <c r="G51" s="121"/>
      <c r="H51" s="41">
        <f t="shared" ref="H51:K57" si="2">IF(H18="","",H18)</f>
        <v>1</v>
      </c>
      <c r="I51" s="93">
        <f t="shared" si="2"/>
        <v>25</v>
      </c>
      <c r="J51" s="187" t="str">
        <f t="shared" si="2"/>
        <v>基礎工事</v>
      </c>
      <c r="K51" s="188" t="str">
        <f t="shared" si="2"/>
        <v/>
      </c>
      <c r="L51" s="61"/>
      <c r="M51" s="61"/>
      <c r="N51" s="61"/>
      <c r="O51" s="158">
        <f>IF(O18="","",O18)</f>
        <v>1</v>
      </c>
      <c r="P51" s="159"/>
      <c r="Q51" s="42" t="str">
        <f t="shared" ref="Q51:V57" si="3">IF(Q18="","",Q18)</f>
        <v>式</v>
      </c>
      <c r="R51" s="43">
        <f t="shared" si="3"/>
        <v>500000</v>
      </c>
      <c r="S51" s="44">
        <f t="shared" si="3"/>
        <v>500000</v>
      </c>
      <c r="T51" s="160" t="str">
        <f t="shared" si="3"/>
        <v/>
      </c>
      <c r="U51" s="161" t="str">
        <f t="shared" si="3"/>
        <v/>
      </c>
      <c r="V51" s="162" t="str">
        <f t="shared" si="3"/>
        <v/>
      </c>
    </row>
    <row r="52" spans="1:22" s="19" customFormat="1" ht="23.25" customHeight="1" x14ac:dyDescent="0.4">
      <c r="A52" s="2" t="s">
        <v>71</v>
      </c>
      <c r="B52" s="192" t="s">
        <v>72</v>
      </c>
      <c r="C52" s="192"/>
      <c r="D52" s="192"/>
      <c r="E52" s="193">
        <f t="shared" si="1"/>
        <v>0</v>
      </c>
      <c r="F52" s="194"/>
      <c r="G52" s="121"/>
      <c r="H52" s="41" t="str">
        <f t="shared" si="2"/>
        <v/>
      </c>
      <c r="I52" s="93" t="str">
        <f t="shared" si="2"/>
        <v/>
      </c>
      <c r="J52" s="187" t="str">
        <f t="shared" si="2"/>
        <v/>
      </c>
      <c r="K52" s="188" t="str">
        <f t="shared" si="2"/>
        <v/>
      </c>
      <c r="L52" s="61"/>
      <c r="M52" s="61"/>
      <c r="N52" s="61"/>
      <c r="O52" s="158" t="str">
        <f t="shared" ref="O52:O57" si="4">IF(O19="","",O19)</f>
        <v/>
      </c>
      <c r="P52" s="159"/>
      <c r="Q52" s="42" t="str">
        <f t="shared" si="3"/>
        <v/>
      </c>
      <c r="R52" s="43" t="str">
        <f t="shared" si="3"/>
        <v/>
      </c>
      <c r="S52" s="44" t="str">
        <f t="shared" si="3"/>
        <v/>
      </c>
      <c r="T52" s="160" t="str">
        <f t="shared" si="3"/>
        <v/>
      </c>
      <c r="U52" s="161" t="str">
        <f t="shared" si="3"/>
        <v/>
      </c>
      <c r="V52" s="162" t="str">
        <f t="shared" si="3"/>
        <v/>
      </c>
    </row>
    <row r="53" spans="1:22" s="19" customFormat="1" ht="23.25" customHeight="1" x14ac:dyDescent="0.4">
      <c r="A53" s="2" t="s">
        <v>73</v>
      </c>
      <c r="B53" s="192" t="s">
        <v>74</v>
      </c>
      <c r="C53" s="192"/>
      <c r="D53" s="192"/>
      <c r="E53" s="193">
        <f t="shared" si="1"/>
        <v>1000000</v>
      </c>
      <c r="F53" s="194"/>
      <c r="G53" s="121"/>
      <c r="H53" s="41" t="str">
        <f t="shared" si="2"/>
        <v/>
      </c>
      <c r="I53" s="93" t="str">
        <f t="shared" si="2"/>
        <v/>
      </c>
      <c r="J53" s="187" t="str">
        <f t="shared" si="2"/>
        <v/>
      </c>
      <c r="K53" s="188" t="str">
        <f t="shared" si="2"/>
        <v/>
      </c>
      <c r="L53" s="61"/>
      <c r="M53" s="61"/>
      <c r="N53" s="61"/>
      <c r="O53" s="158" t="str">
        <f t="shared" si="4"/>
        <v/>
      </c>
      <c r="P53" s="159"/>
      <c r="Q53" s="42" t="str">
        <f t="shared" si="3"/>
        <v/>
      </c>
      <c r="R53" s="43" t="str">
        <f t="shared" si="3"/>
        <v/>
      </c>
      <c r="S53" s="44" t="str">
        <f t="shared" si="3"/>
        <v/>
      </c>
      <c r="T53" s="160" t="str">
        <f t="shared" si="3"/>
        <v/>
      </c>
      <c r="U53" s="161" t="str">
        <f t="shared" si="3"/>
        <v/>
      </c>
      <c r="V53" s="162" t="str">
        <f t="shared" si="3"/>
        <v/>
      </c>
    </row>
    <row r="54" spans="1:22" s="19" customFormat="1" ht="23.25" customHeight="1" thickBot="1" x14ac:dyDescent="0.45">
      <c r="A54" s="2" t="s">
        <v>75</v>
      </c>
      <c r="B54" s="203" t="s">
        <v>76</v>
      </c>
      <c r="C54" s="203"/>
      <c r="D54" s="203"/>
      <c r="E54" s="204">
        <f t="shared" si="1"/>
        <v>0</v>
      </c>
      <c r="F54" s="205"/>
      <c r="G54" s="121"/>
      <c r="H54" s="41" t="str">
        <f t="shared" si="2"/>
        <v/>
      </c>
      <c r="I54" s="93" t="str">
        <f t="shared" si="2"/>
        <v/>
      </c>
      <c r="J54" s="187" t="str">
        <f t="shared" si="2"/>
        <v/>
      </c>
      <c r="K54" s="188" t="str">
        <f t="shared" si="2"/>
        <v/>
      </c>
      <c r="L54" s="61"/>
      <c r="M54" s="61"/>
      <c r="N54" s="61"/>
      <c r="O54" s="158" t="str">
        <f t="shared" si="4"/>
        <v/>
      </c>
      <c r="P54" s="159"/>
      <c r="Q54" s="42" t="str">
        <f t="shared" si="3"/>
        <v/>
      </c>
      <c r="R54" s="43" t="str">
        <f t="shared" si="3"/>
        <v/>
      </c>
      <c r="S54" s="44" t="str">
        <f t="shared" si="3"/>
        <v/>
      </c>
      <c r="T54" s="160" t="str">
        <f t="shared" si="3"/>
        <v/>
      </c>
      <c r="U54" s="161" t="str">
        <f t="shared" si="3"/>
        <v/>
      </c>
      <c r="V54" s="162" t="str">
        <f t="shared" si="3"/>
        <v/>
      </c>
    </row>
    <row r="55" spans="1:22" s="19" customFormat="1" ht="23.25" customHeight="1" thickBot="1" x14ac:dyDescent="0.45">
      <c r="A55" s="2" t="s">
        <v>77</v>
      </c>
      <c r="B55" s="183" t="s">
        <v>78</v>
      </c>
      <c r="C55" s="184"/>
      <c r="D55" s="184"/>
      <c r="E55" s="185">
        <f t="shared" si="1"/>
        <v>500000</v>
      </c>
      <c r="F55" s="186"/>
      <c r="G55" s="121"/>
      <c r="H55" s="41" t="str">
        <f t="shared" si="2"/>
        <v/>
      </c>
      <c r="I55" s="93" t="str">
        <f t="shared" si="2"/>
        <v/>
      </c>
      <c r="J55" s="187" t="str">
        <f t="shared" si="2"/>
        <v/>
      </c>
      <c r="K55" s="188" t="str">
        <f t="shared" si="2"/>
        <v/>
      </c>
      <c r="L55" s="61"/>
      <c r="M55" s="61"/>
      <c r="N55" s="61"/>
      <c r="O55" s="158" t="str">
        <f t="shared" si="4"/>
        <v/>
      </c>
      <c r="P55" s="159"/>
      <c r="Q55" s="42" t="str">
        <f t="shared" si="3"/>
        <v/>
      </c>
      <c r="R55" s="43" t="str">
        <f t="shared" si="3"/>
        <v/>
      </c>
      <c r="S55" s="44" t="str">
        <f t="shared" si="3"/>
        <v/>
      </c>
      <c r="T55" s="160" t="str">
        <f t="shared" si="3"/>
        <v/>
      </c>
      <c r="U55" s="161" t="str">
        <f t="shared" si="3"/>
        <v/>
      </c>
      <c r="V55" s="162" t="str">
        <f t="shared" si="3"/>
        <v/>
      </c>
    </row>
    <row r="56" spans="1:22" s="19" customFormat="1" ht="23.25" customHeight="1" x14ac:dyDescent="0.4">
      <c r="A56" s="2" t="s">
        <v>79</v>
      </c>
      <c r="B56" s="189" t="s">
        <v>80</v>
      </c>
      <c r="C56" s="189"/>
      <c r="D56" s="189"/>
      <c r="E56" s="190">
        <f t="shared" si="1"/>
        <v>500000</v>
      </c>
      <c r="F56" s="191"/>
      <c r="G56" s="121"/>
      <c r="H56" s="41" t="str">
        <f t="shared" si="2"/>
        <v/>
      </c>
      <c r="I56" s="93" t="str">
        <f t="shared" si="2"/>
        <v/>
      </c>
      <c r="J56" s="187" t="str">
        <f t="shared" si="2"/>
        <v/>
      </c>
      <c r="K56" s="188" t="str">
        <f t="shared" si="2"/>
        <v/>
      </c>
      <c r="L56" s="61"/>
      <c r="M56" s="61"/>
      <c r="N56" s="61"/>
      <c r="O56" s="158" t="str">
        <f t="shared" si="4"/>
        <v/>
      </c>
      <c r="P56" s="159"/>
      <c r="Q56" s="42" t="str">
        <f t="shared" si="3"/>
        <v/>
      </c>
      <c r="R56" s="43" t="str">
        <f t="shared" si="3"/>
        <v/>
      </c>
      <c r="S56" s="44" t="str">
        <f t="shared" si="3"/>
        <v/>
      </c>
      <c r="T56" s="160" t="str">
        <f t="shared" si="3"/>
        <v/>
      </c>
      <c r="U56" s="161" t="str">
        <f t="shared" si="3"/>
        <v/>
      </c>
      <c r="V56" s="162" t="str">
        <f t="shared" si="3"/>
        <v/>
      </c>
    </row>
    <row r="57" spans="1:22" s="19" customFormat="1" ht="23.25" customHeight="1" x14ac:dyDescent="0.4">
      <c r="A57" s="99" t="s">
        <v>81</v>
      </c>
      <c r="B57" s="163" t="s">
        <v>82</v>
      </c>
      <c r="C57" s="163"/>
      <c r="D57" s="163"/>
      <c r="E57" s="164">
        <f t="shared" si="1"/>
        <v>500000</v>
      </c>
      <c r="F57" s="165"/>
      <c r="G57" s="121"/>
      <c r="H57" s="94" t="str">
        <f t="shared" si="2"/>
        <v/>
      </c>
      <c r="I57" s="95" t="str">
        <f t="shared" si="2"/>
        <v/>
      </c>
      <c r="J57" s="166" t="str">
        <f t="shared" si="2"/>
        <v/>
      </c>
      <c r="K57" s="167" t="str">
        <f t="shared" si="2"/>
        <v/>
      </c>
      <c r="L57" s="62"/>
      <c r="M57" s="62"/>
      <c r="N57" s="62"/>
      <c r="O57" s="168" t="str">
        <f t="shared" si="4"/>
        <v/>
      </c>
      <c r="P57" s="169"/>
      <c r="Q57" s="96" t="str">
        <f t="shared" si="3"/>
        <v/>
      </c>
      <c r="R57" s="97" t="str">
        <f t="shared" si="3"/>
        <v/>
      </c>
      <c r="S57" s="98" t="str">
        <f t="shared" si="3"/>
        <v/>
      </c>
      <c r="T57" s="170" t="str">
        <f t="shared" si="3"/>
        <v/>
      </c>
      <c r="U57" s="171" t="str">
        <f t="shared" si="3"/>
        <v/>
      </c>
      <c r="V57" s="172" t="str">
        <f t="shared" si="3"/>
        <v/>
      </c>
    </row>
    <row r="58" spans="1:22" s="19" customFormat="1" ht="11.85" customHeight="1" x14ac:dyDescent="0.4">
      <c r="A58" s="72"/>
      <c r="B58" s="73"/>
      <c r="C58" s="73"/>
      <c r="D58" s="73"/>
      <c r="E58" s="100"/>
      <c r="F58" s="100"/>
      <c r="G58" s="58"/>
      <c r="H58" s="101"/>
      <c r="I58" s="101"/>
      <c r="J58" s="102"/>
      <c r="K58" s="102"/>
      <c r="L58" s="102"/>
      <c r="M58" s="102"/>
      <c r="N58" s="102"/>
      <c r="O58" s="103"/>
      <c r="P58" s="103"/>
      <c r="Q58" s="101"/>
      <c r="R58" s="173" t="s">
        <v>83</v>
      </c>
      <c r="S58" s="175">
        <f>IF(S25="","",S25)</f>
        <v>500000</v>
      </c>
      <c r="T58" s="177" t="str">
        <f>IF(T26="","",T26)</f>
        <v/>
      </c>
      <c r="U58" s="178"/>
      <c r="V58" s="179"/>
    </row>
    <row r="59" spans="1:22" s="19" customFormat="1" ht="11.85" customHeight="1" x14ac:dyDescent="0.4">
      <c r="A59" s="25"/>
      <c r="B59" s="25"/>
      <c r="C59" s="25"/>
      <c r="D59" s="25"/>
      <c r="E59" s="75" t="s">
        <v>107</v>
      </c>
      <c r="F59" s="75" t="s">
        <v>108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74"/>
      <c r="S59" s="176"/>
      <c r="T59" s="180"/>
      <c r="U59" s="181"/>
      <c r="V59" s="182"/>
    </row>
    <row r="60" spans="1:22" s="19" customFormat="1" ht="23.25" customHeight="1" x14ac:dyDescent="0.4">
      <c r="A60" s="25"/>
      <c r="B60" s="25"/>
      <c r="C60" s="25"/>
      <c r="D60" s="25"/>
      <c r="E60" s="76" t="s">
        <v>106</v>
      </c>
      <c r="F60" s="76" t="s">
        <v>106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63"/>
      <c r="R60" s="12">
        <v>10</v>
      </c>
      <c r="S60" s="1">
        <f t="shared" ref="S60:V61" si="5">IF(S27="","",S27)</f>
        <v>50000</v>
      </c>
      <c r="T60" s="116" t="str">
        <f t="shared" si="5"/>
        <v/>
      </c>
      <c r="U60" s="117" t="str">
        <f t="shared" si="5"/>
        <v/>
      </c>
      <c r="V60" s="118" t="str">
        <f t="shared" si="5"/>
        <v/>
      </c>
    </row>
    <row r="61" spans="1:22" s="19" customFormat="1" ht="23.25" customHeight="1" x14ac:dyDescent="0.4">
      <c r="A61" s="119" t="s">
        <v>84</v>
      </c>
      <c r="B61" s="119"/>
      <c r="C61" s="119"/>
      <c r="D61" s="119"/>
      <c r="E61" s="119"/>
      <c r="F61" s="119"/>
      <c r="G61" s="120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23" t="s">
        <v>85</v>
      </c>
      <c r="S61" s="14">
        <f t="shared" si="5"/>
        <v>550000</v>
      </c>
      <c r="T61" s="123" t="str">
        <f t="shared" si="5"/>
        <v/>
      </c>
      <c r="U61" s="124" t="str">
        <f t="shared" si="5"/>
        <v/>
      </c>
      <c r="V61" s="125" t="str">
        <f t="shared" si="5"/>
        <v/>
      </c>
    </row>
    <row r="62" spans="1:22" ht="14.25" thickBot="1" x14ac:dyDescent="0.45">
      <c r="A62" s="15" t="s">
        <v>86</v>
      </c>
      <c r="B62" s="126" t="str">
        <f>IF(B29="","",B29)</f>
        <v>●●●</v>
      </c>
      <c r="C62" s="127"/>
      <c r="D62" s="128" t="str">
        <f>IF(D29="","",D29)</f>
        <v>●●●</v>
      </c>
      <c r="E62" s="127"/>
      <c r="F62" s="129"/>
      <c r="G62" s="120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30"/>
      <c r="S62" s="130"/>
      <c r="T62" s="130"/>
      <c r="U62" s="130"/>
      <c r="V62" s="130"/>
    </row>
    <row r="63" spans="1:22" ht="30" customHeight="1" x14ac:dyDescent="0.4">
      <c r="A63" s="90" t="s">
        <v>31</v>
      </c>
      <c r="B63" s="16" t="str">
        <f>IF(B30="","",B30)</f>
        <v>●●</v>
      </c>
      <c r="C63" s="45" t="str">
        <f>IF(C30="","",C30)</f>
        <v>銀行</v>
      </c>
      <c r="D63" s="131" t="str">
        <f t="shared" ref="D63:E63" si="6">IF(D30="","",D30)</f>
        <v>●●</v>
      </c>
      <c r="E63" s="132" t="str">
        <f t="shared" si="6"/>
        <v/>
      </c>
      <c r="F63" s="38" t="str">
        <f>IF(F30="","",F30)</f>
        <v>支店</v>
      </c>
      <c r="G63" s="120"/>
      <c r="H63" s="133" t="s">
        <v>114</v>
      </c>
      <c r="I63" s="134"/>
      <c r="J63" s="134"/>
      <c r="K63" s="134"/>
      <c r="L63" s="134"/>
      <c r="M63" s="134"/>
      <c r="N63" s="134"/>
      <c r="O63" s="134"/>
      <c r="P63" s="68"/>
      <c r="Q63" s="68"/>
      <c r="R63" s="142" t="s">
        <v>112</v>
      </c>
      <c r="S63" s="142"/>
      <c r="T63" s="142"/>
      <c r="U63" s="142"/>
      <c r="V63" s="143"/>
    </row>
    <row r="64" spans="1:22" ht="13.5" customHeight="1" x14ac:dyDescent="0.4">
      <c r="A64" s="15" t="s">
        <v>86</v>
      </c>
      <c r="B64" s="126" t="str">
        <f t="shared" ref="B64:F66" si="7">IF(B31="","",B31)</f>
        <v>カ）●●●●●</v>
      </c>
      <c r="C64" s="127" t="str">
        <f t="shared" si="7"/>
        <v/>
      </c>
      <c r="D64" s="127" t="str">
        <f t="shared" si="7"/>
        <v/>
      </c>
      <c r="E64" s="127" t="str">
        <f t="shared" si="7"/>
        <v/>
      </c>
      <c r="F64" s="129" t="str">
        <f t="shared" si="7"/>
        <v/>
      </c>
      <c r="G64" s="120"/>
      <c r="H64" s="155" t="s">
        <v>138</v>
      </c>
      <c r="I64" s="156"/>
      <c r="J64" s="156"/>
      <c r="K64" s="156"/>
      <c r="L64" s="156"/>
      <c r="M64" s="157"/>
      <c r="N64" s="144" t="s">
        <v>103</v>
      </c>
      <c r="O64" s="145"/>
      <c r="P64" s="64"/>
      <c r="Q64" s="25"/>
      <c r="R64" s="25"/>
      <c r="S64" s="25"/>
      <c r="T64" s="146"/>
      <c r="U64" s="83" t="s">
        <v>105</v>
      </c>
      <c r="V64" s="84" t="s">
        <v>104</v>
      </c>
    </row>
    <row r="65" spans="1:22" ht="30" customHeight="1" x14ac:dyDescent="0.4">
      <c r="A65" s="91" t="s">
        <v>32</v>
      </c>
      <c r="B65" s="148" t="str">
        <f t="shared" si="7"/>
        <v>株式会社　●●●●</v>
      </c>
      <c r="C65" s="149" t="str">
        <f t="shared" si="7"/>
        <v/>
      </c>
      <c r="D65" s="149" t="str">
        <f t="shared" si="7"/>
        <v/>
      </c>
      <c r="E65" s="149" t="str">
        <f t="shared" si="7"/>
        <v/>
      </c>
      <c r="F65" s="150" t="str">
        <f t="shared" si="7"/>
        <v/>
      </c>
      <c r="G65" s="120"/>
      <c r="H65" s="151"/>
      <c r="I65" s="136"/>
      <c r="J65" s="153"/>
      <c r="K65" s="153"/>
      <c r="L65" s="135"/>
      <c r="M65" s="136"/>
      <c r="N65" s="135"/>
      <c r="O65" s="136"/>
      <c r="P65" s="25"/>
      <c r="Q65" s="25"/>
      <c r="R65" s="25"/>
      <c r="S65" s="25"/>
      <c r="T65" s="146"/>
      <c r="U65" s="70"/>
      <c r="V65" s="69"/>
    </row>
    <row r="66" spans="1:22" ht="30" customHeight="1" thickBot="1" x14ac:dyDescent="0.45">
      <c r="A66" s="92" t="s">
        <v>29</v>
      </c>
      <c r="B66" s="46" t="str">
        <f>IF(B33="","",B33)</f>
        <v>当座</v>
      </c>
      <c r="C66" s="92" t="s">
        <v>87</v>
      </c>
      <c r="D66" s="139" t="str">
        <f t="shared" si="7"/>
        <v>1234567</v>
      </c>
      <c r="E66" s="140" t="str">
        <f t="shared" si="7"/>
        <v/>
      </c>
      <c r="F66" s="141" t="str">
        <f t="shared" si="7"/>
        <v/>
      </c>
      <c r="G66" s="120"/>
      <c r="H66" s="152"/>
      <c r="I66" s="138"/>
      <c r="J66" s="154"/>
      <c r="K66" s="154"/>
      <c r="L66" s="137"/>
      <c r="M66" s="138"/>
      <c r="N66" s="137"/>
      <c r="O66" s="138"/>
      <c r="P66" s="27"/>
      <c r="Q66" s="27"/>
      <c r="R66" s="27"/>
      <c r="S66" s="27"/>
      <c r="T66" s="147"/>
      <c r="U66" s="71"/>
      <c r="V66" s="65"/>
    </row>
  </sheetData>
  <sheetProtection algorithmName="SHA-512" hashValue="YsT/N6ioMMRrBkxXAuiY4hqdvCVZgF1T8W0R/YbtTfJ9/Y1GB6dkI6K6eRVC2Y6bS1fGGaMGDrYRoZdv3WSv2Q==" saltValue="3lvLq2gwZ/yRLDX6Jq563A==" spinCount="100000" sheet="1" objects="1" scenarios="1" selectLockedCells="1" selectUnlockedCells="1"/>
  <mergeCells count="195">
    <mergeCell ref="A1:D1"/>
    <mergeCell ref="E1:R1"/>
    <mergeCell ref="S1:V1"/>
    <mergeCell ref="S3:V5"/>
    <mergeCell ref="A4:D4"/>
    <mergeCell ref="E4:F4"/>
    <mergeCell ref="Q4:R5"/>
    <mergeCell ref="R10:V10"/>
    <mergeCell ref="T2:U2"/>
    <mergeCell ref="A11:B13"/>
    <mergeCell ref="C11:K13"/>
    <mergeCell ref="O11:O13"/>
    <mergeCell ref="R11:V11"/>
    <mergeCell ref="R12:V12"/>
    <mergeCell ref="Q13:V13"/>
    <mergeCell ref="A6:F6"/>
    <mergeCell ref="R6:V6"/>
    <mergeCell ref="J7:K9"/>
    <mergeCell ref="R7:V7"/>
    <mergeCell ref="A8:B9"/>
    <mergeCell ref="C8:F9"/>
    <mergeCell ref="R8:V8"/>
    <mergeCell ref="R9:U9"/>
    <mergeCell ref="A14:B14"/>
    <mergeCell ref="C14:D14"/>
    <mergeCell ref="E14:G14"/>
    <mergeCell ref="U14:U15"/>
    <mergeCell ref="V14:V15"/>
    <mergeCell ref="A15:B15"/>
    <mergeCell ref="C15:D15"/>
    <mergeCell ref="E15:G15"/>
    <mergeCell ref="H15:K15"/>
    <mergeCell ref="O18:P18"/>
    <mergeCell ref="T18:V18"/>
    <mergeCell ref="B19:D19"/>
    <mergeCell ref="E19:F19"/>
    <mergeCell ref="J19:N19"/>
    <mergeCell ref="O19:P19"/>
    <mergeCell ref="T19:V19"/>
    <mergeCell ref="A16:V16"/>
    <mergeCell ref="B17:D17"/>
    <mergeCell ref="E17:F17"/>
    <mergeCell ref="G17:G24"/>
    <mergeCell ref="J17:N17"/>
    <mergeCell ref="O17:P17"/>
    <mergeCell ref="T17:V17"/>
    <mergeCell ref="B18:D18"/>
    <mergeCell ref="E18:F18"/>
    <mergeCell ref="J18:N18"/>
    <mergeCell ref="B20:D20"/>
    <mergeCell ref="E20:F20"/>
    <mergeCell ref="J20:N20"/>
    <mergeCell ref="O20:P20"/>
    <mergeCell ref="T20:V20"/>
    <mergeCell ref="B21:D21"/>
    <mergeCell ref="E21:F21"/>
    <mergeCell ref="J21:N21"/>
    <mergeCell ref="O21:P21"/>
    <mergeCell ref="T21:V21"/>
    <mergeCell ref="B24:D24"/>
    <mergeCell ref="E24:F24"/>
    <mergeCell ref="J24:N24"/>
    <mergeCell ref="O24:P24"/>
    <mergeCell ref="T24:V24"/>
    <mergeCell ref="R25:R26"/>
    <mergeCell ref="S25:S26"/>
    <mergeCell ref="T25:V26"/>
    <mergeCell ref="B22:D22"/>
    <mergeCell ref="E22:F22"/>
    <mergeCell ref="J22:N22"/>
    <mergeCell ref="O22:P22"/>
    <mergeCell ref="T22:V22"/>
    <mergeCell ref="B23:D23"/>
    <mergeCell ref="E23:F23"/>
    <mergeCell ref="J23:N23"/>
    <mergeCell ref="O23:P23"/>
    <mergeCell ref="T23:V23"/>
    <mergeCell ref="T27:V27"/>
    <mergeCell ref="A28:Q28"/>
    <mergeCell ref="T28:V28"/>
    <mergeCell ref="B29:C29"/>
    <mergeCell ref="D29:F29"/>
    <mergeCell ref="G29:G33"/>
    <mergeCell ref="H29:V29"/>
    <mergeCell ref="D30:E30"/>
    <mergeCell ref="H30:O30"/>
    <mergeCell ref="R30:V30"/>
    <mergeCell ref="B31:F31"/>
    <mergeCell ref="N31:O31"/>
    <mergeCell ref="T31:T33"/>
    <mergeCell ref="B32:F32"/>
    <mergeCell ref="H32:I33"/>
    <mergeCell ref="J32:K33"/>
    <mergeCell ref="L32:M33"/>
    <mergeCell ref="N32:O33"/>
    <mergeCell ref="D33:F33"/>
    <mergeCell ref="H31:M31"/>
    <mergeCell ref="A34:D36"/>
    <mergeCell ref="E34:R34"/>
    <mergeCell ref="T34:V34"/>
    <mergeCell ref="E35:R36"/>
    <mergeCell ref="S36:V38"/>
    <mergeCell ref="A37:D37"/>
    <mergeCell ref="E37:F37"/>
    <mergeCell ref="R43:U43"/>
    <mergeCell ref="T35:U35"/>
    <mergeCell ref="A44:B46"/>
    <mergeCell ref="C44:K46"/>
    <mergeCell ref="R44:V44"/>
    <mergeCell ref="R45:V45"/>
    <mergeCell ref="O46:V46"/>
    <mergeCell ref="G37:H37"/>
    <mergeCell ref="Q37:R38"/>
    <mergeCell ref="A38:H38"/>
    <mergeCell ref="R39:V39"/>
    <mergeCell ref="J40:K42"/>
    <mergeCell ref="R40:V40"/>
    <mergeCell ref="A41:B42"/>
    <mergeCell ref="C41:F42"/>
    <mergeCell ref="R41:V41"/>
    <mergeCell ref="R42:U42"/>
    <mergeCell ref="A47:B47"/>
    <mergeCell ref="C47:D47"/>
    <mergeCell ref="E47:G47"/>
    <mergeCell ref="U47:U48"/>
    <mergeCell ref="V47:V48"/>
    <mergeCell ref="A48:B48"/>
    <mergeCell ref="C48:D48"/>
    <mergeCell ref="E48:G48"/>
    <mergeCell ref="H48:K48"/>
    <mergeCell ref="T51:V51"/>
    <mergeCell ref="B52:D52"/>
    <mergeCell ref="E52:F52"/>
    <mergeCell ref="J52:K52"/>
    <mergeCell ref="O52:P52"/>
    <mergeCell ref="T52:V52"/>
    <mergeCell ref="B50:D50"/>
    <mergeCell ref="E50:F50"/>
    <mergeCell ref="G50:G57"/>
    <mergeCell ref="J50:N50"/>
    <mergeCell ref="O50:P50"/>
    <mergeCell ref="T50:V50"/>
    <mergeCell ref="B51:D51"/>
    <mergeCell ref="E51:F51"/>
    <mergeCell ref="J51:K51"/>
    <mergeCell ref="O51:P51"/>
    <mergeCell ref="B53:D53"/>
    <mergeCell ref="E53:F53"/>
    <mergeCell ref="J53:K53"/>
    <mergeCell ref="O53:P53"/>
    <mergeCell ref="T53:V53"/>
    <mergeCell ref="B54:D54"/>
    <mergeCell ref="E54:F54"/>
    <mergeCell ref="J54:K54"/>
    <mergeCell ref="O54:P54"/>
    <mergeCell ref="T54:V54"/>
    <mergeCell ref="B57:D57"/>
    <mergeCell ref="E57:F57"/>
    <mergeCell ref="J57:K57"/>
    <mergeCell ref="O57:P57"/>
    <mergeCell ref="T57:V57"/>
    <mergeCell ref="R58:R59"/>
    <mergeCell ref="S58:S59"/>
    <mergeCell ref="T58:V59"/>
    <mergeCell ref="B55:D55"/>
    <mergeCell ref="E55:F55"/>
    <mergeCell ref="J55:K55"/>
    <mergeCell ref="O55:P55"/>
    <mergeCell ref="T55:V55"/>
    <mergeCell ref="B56:D56"/>
    <mergeCell ref="E56:F56"/>
    <mergeCell ref="J56:K56"/>
    <mergeCell ref="O56:P56"/>
    <mergeCell ref="T56:V56"/>
    <mergeCell ref="T60:V60"/>
    <mergeCell ref="A61:F61"/>
    <mergeCell ref="G61:G66"/>
    <mergeCell ref="H61:Q62"/>
    <mergeCell ref="T61:V61"/>
    <mergeCell ref="B62:C62"/>
    <mergeCell ref="D62:F62"/>
    <mergeCell ref="R62:V62"/>
    <mergeCell ref="D63:E63"/>
    <mergeCell ref="H63:O63"/>
    <mergeCell ref="L65:M66"/>
    <mergeCell ref="N65:O66"/>
    <mergeCell ref="D66:F66"/>
    <mergeCell ref="R63:V63"/>
    <mergeCell ref="B64:F64"/>
    <mergeCell ref="N64:O64"/>
    <mergeCell ref="T64:T66"/>
    <mergeCell ref="B65:F65"/>
    <mergeCell ref="H65:I66"/>
    <mergeCell ref="J65:K66"/>
    <mergeCell ref="H64:M64"/>
  </mergeCells>
  <phoneticPr fontId="1"/>
  <dataValidations count="4">
    <dataValidation type="list" allowBlank="1" showInputMessage="1" showErrorMessage="1" sqref="E4:F4">
      <formula1>"販売部,第一工事部,第二工事部,建設部第一,建設部第二,ハウス特需課"</formula1>
    </dataValidation>
    <dataValidation type="list" allowBlank="1" showInputMessage="1" showErrorMessage="1" sqref="C30 C63">
      <formula1>"銀行,信用金庫"</formula1>
    </dataValidation>
    <dataValidation type="list" allowBlank="1" showInputMessage="1" showErrorMessage="1" sqref="B33 B66">
      <formula1>"普通,当座"</formula1>
    </dataValidation>
    <dataValidation type="list" allowBlank="1" showInputMessage="1" showErrorMessage="1" sqref="C15:D15">
      <formula1>"出来高払,完工払,未契約"</formula1>
    </dataValidation>
  </dataValidations>
  <printOptions horizontalCentered="1" verticalCentered="1"/>
  <pageMargins left="0.51181102362204722" right="0.51181102362204722" top="0" bottom="0" header="0" footer="0"/>
  <pageSetup paperSize="9" scale="67" fitToHeight="0" orientation="landscape" blackAndWhite="1" r:id="rId1"/>
  <rowBreaks count="1" manualBreakCount="1">
    <brk id="33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66"/>
  <sheetViews>
    <sheetView showGridLines="0" topLeftCell="A25" zoomScale="85" zoomScaleNormal="85" zoomScaleSheetLayoutView="80" workbookViewId="0">
      <selection activeCell="AD38" sqref="AD38"/>
    </sheetView>
  </sheetViews>
  <sheetFormatPr defaultRowHeight="13.5" x14ac:dyDescent="0.4"/>
  <cols>
    <col min="1" max="1" width="9.5" style="21" bestFit="1" customWidth="1"/>
    <col min="2" max="2" width="12.75" style="21" customWidth="1"/>
    <col min="3" max="3" width="12.5" style="21" customWidth="1"/>
    <col min="4" max="4" width="7.625" style="21" customWidth="1"/>
    <col min="5" max="6" width="9.75" style="21" customWidth="1"/>
    <col min="7" max="7" width="2.75" style="21" customWidth="1"/>
    <col min="8" max="16" width="5.625" style="21" customWidth="1"/>
    <col min="17" max="17" width="10.625" style="21" customWidth="1"/>
    <col min="18" max="18" width="17.5" style="21" customWidth="1"/>
    <col min="19" max="19" width="17.5" style="21" bestFit="1" customWidth="1"/>
    <col min="20" max="20" width="3.75" style="21" customWidth="1"/>
    <col min="21" max="22" width="10.625" style="21" customWidth="1"/>
    <col min="23" max="16384" width="9" style="21"/>
  </cols>
  <sheetData>
    <row r="1" spans="1:22" s="20" customFormat="1" ht="33" customHeight="1" x14ac:dyDescent="0.15">
      <c r="A1" s="324"/>
      <c r="B1" s="324"/>
      <c r="C1" s="324"/>
      <c r="D1" s="324"/>
      <c r="E1" s="250" t="s">
        <v>42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325" t="s">
        <v>41</v>
      </c>
      <c r="T1" s="325"/>
      <c r="U1" s="325"/>
      <c r="V1" s="325"/>
    </row>
    <row r="2" spans="1:22" ht="18.7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5" t="s">
        <v>134</v>
      </c>
      <c r="T2" s="257">
        <v>45016</v>
      </c>
      <c r="U2" s="257"/>
      <c r="V2" s="104" t="s">
        <v>136</v>
      </c>
    </row>
    <row r="3" spans="1:22" x14ac:dyDescent="0.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326" t="s">
        <v>135</v>
      </c>
      <c r="T3" s="326"/>
      <c r="U3" s="326"/>
      <c r="V3" s="326"/>
    </row>
    <row r="4" spans="1:22" ht="24" customHeight="1" x14ac:dyDescent="0.4">
      <c r="A4" s="254" t="s">
        <v>44</v>
      </c>
      <c r="B4" s="254"/>
      <c r="C4" s="254"/>
      <c r="D4" s="254"/>
      <c r="E4" s="328"/>
      <c r="F4" s="328"/>
      <c r="G4" s="17" t="s">
        <v>37</v>
      </c>
      <c r="H4" s="17"/>
      <c r="I4" s="25"/>
      <c r="J4" s="25"/>
      <c r="K4" s="25"/>
      <c r="L4" s="25"/>
      <c r="M4" s="25"/>
      <c r="N4" s="25"/>
      <c r="O4" s="25"/>
      <c r="P4" s="25"/>
      <c r="Q4" s="228" t="s">
        <v>113</v>
      </c>
      <c r="R4" s="228"/>
      <c r="S4" s="326"/>
      <c r="T4" s="326"/>
      <c r="U4" s="326"/>
      <c r="V4" s="326"/>
    </row>
    <row r="5" spans="1:22" ht="7.5" customHeight="1" x14ac:dyDescent="0.4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229"/>
      <c r="R5" s="229"/>
      <c r="S5" s="327"/>
      <c r="T5" s="327"/>
      <c r="U5" s="327"/>
      <c r="V5" s="327"/>
    </row>
    <row r="6" spans="1:22" ht="23.25" customHeight="1" x14ac:dyDescent="0.4">
      <c r="A6" s="319" t="s">
        <v>0</v>
      </c>
      <c r="B6" s="319"/>
      <c r="C6" s="319"/>
      <c r="D6" s="319"/>
      <c r="E6" s="319"/>
      <c r="F6" s="319"/>
      <c r="G6" s="4"/>
      <c r="H6" s="85"/>
      <c r="I6" s="85"/>
      <c r="J6" s="85"/>
      <c r="K6" s="85"/>
      <c r="L6" s="56"/>
      <c r="M6" s="56"/>
      <c r="N6" s="56"/>
      <c r="O6" s="51"/>
      <c r="P6" s="51"/>
      <c r="Q6" s="6" t="s">
        <v>47</v>
      </c>
      <c r="R6" s="320"/>
      <c r="S6" s="320"/>
      <c r="T6" s="320"/>
      <c r="U6" s="320"/>
      <c r="V6" s="321"/>
    </row>
    <row r="7" spans="1:22" ht="23.25" customHeight="1" x14ac:dyDescent="0.4">
      <c r="A7" s="85"/>
      <c r="B7" s="85"/>
      <c r="C7" s="85"/>
      <c r="D7" s="85"/>
      <c r="E7" s="85"/>
      <c r="F7" s="85"/>
      <c r="G7" s="85"/>
      <c r="H7" s="85"/>
      <c r="I7" s="85"/>
      <c r="J7" s="233"/>
      <c r="K7" s="234"/>
      <c r="L7" s="25"/>
      <c r="M7" s="85"/>
      <c r="N7" s="85"/>
      <c r="O7" s="25"/>
      <c r="P7" s="57"/>
      <c r="Q7" s="7" t="s">
        <v>25</v>
      </c>
      <c r="R7" s="322"/>
      <c r="S7" s="322"/>
      <c r="T7" s="322"/>
      <c r="U7" s="322"/>
      <c r="V7" s="323"/>
    </row>
    <row r="8" spans="1:22" ht="23.25" customHeight="1" x14ac:dyDescent="0.4">
      <c r="A8" s="241" t="s">
        <v>17</v>
      </c>
      <c r="B8" s="242"/>
      <c r="C8" s="243">
        <f>S28</f>
        <v>0</v>
      </c>
      <c r="D8" s="244"/>
      <c r="E8" s="244"/>
      <c r="F8" s="245"/>
      <c r="G8" s="64"/>
      <c r="H8" s="85"/>
      <c r="I8" s="85"/>
      <c r="J8" s="235"/>
      <c r="K8" s="236"/>
      <c r="L8" s="25"/>
      <c r="M8" s="85"/>
      <c r="N8" s="85"/>
      <c r="O8" s="25"/>
      <c r="P8" s="57"/>
      <c r="Q8" s="7"/>
      <c r="R8" s="322"/>
      <c r="S8" s="322"/>
      <c r="T8" s="322"/>
      <c r="U8" s="322"/>
      <c r="V8" s="323"/>
    </row>
    <row r="9" spans="1:22" ht="23.25" customHeight="1" x14ac:dyDescent="0.4">
      <c r="A9" s="242"/>
      <c r="B9" s="242"/>
      <c r="C9" s="246"/>
      <c r="D9" s="247"/>
      <c r="E9" s="247"/>
      <c r="F9" s="248"/>
      <c r="G9" s="64"/>
      <c r="H9" s="85"/>
      <c r="I9" s="85"/>
      <c r="J9" s="237"/>
      <c r="K9" s="238"/>
      <c r="L9" s="25"/>
      <c r="M9" s="85"/>
      <c r="N9" s="85"/>
      <c r="O9" s="25"/>
      <c r="P9" s="57"/>
      <c r="Q9" s="7" t="s">
        <v>26</v>
      </c>
      <c r="R9" s="322"/>
      <c r="S9" s="322"/>
      <c r="T9" s="322"/>
      <c r="U9" s="322"/>
      <c r="V9" s="30" t="s">
        <v>22</v>
      </c>
    </row>
    <row r="10" spans="1:22" ht="23.25" customHeigh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57"/>
      <c r="Q10" s="7" t="s">
        <v>27</v>
      </c>
      <c r="R10" s="322"/>
      <c r="S10" s="322"/>
      <c r="T10" s="322"/>
      <c r="U10" s="322"/>
      <c r="V10" s="323"/>
    </row>
    <row r="11" spans="1:22" ht="23.25" customHeight="1" x14ac:dyDescent="0.4">
      <c r="A11" s="208" t="s">
        <v>38</v>
      </c>
      <c r="B11" s="208"/>
      <c r="C11" s="314"/>
      <c r="D11" s="314"/>
      <c r="E11" s="314"/>
      <c r="F11" s="314"/>
      <c r="G11" s="314"/>
      <c r="H11" s="314"/>
      <c r="I11" s="314"/>
      <c r="J11" s="314"/>
      <c r="K11" s="314"/>
      <c r="L11" s="66"/>
      <c r="M11" s="67"/>
      <c r="N11" s="67"/>
      <c r="O11" s="121"/>
      <c r="P11" s="58"/>
      <c r="Q11" s="53" t="s">
        <v>28</v>
      </c>
      <c r="R11" s="315"/>
      <c r="S11" s="315"/>
      <c r="T11" s="315"/>
      <c r="U11" s="315"/>
      <c r="V11" s="316"/>
    </row>
    <row r="12" spans="1:22" ht="23.25" customHeight="1" x14ac:dyDescent="0.4">
      <c r="A12" s="208"/>
      <c r="B12" s="208"/>
      <c r="C12" s="314"/>
      <c r="D12" s="314"/>
      <c r="E12" s="314"/>
      <c r="F12" s="314"/>
      <c r="G12" s="314"/>
      <c r="H12" s="314"/>
      <c r="I12" s="314"/>
      <c r="J12" s="314"/>
      <c r="K12" s="314"/>
      <c r="L12" s="66"/>
      <c r="M12" s="67"/>
      <c r="N12" s="67"/>
      <c r="O12" s="121"/>
      <c r="P12" s="58"/>
      <c r="Q12" s="52" t="s">
        <v>102</v>
      </c>
      <c r="R12" s="317"/>
      <c r="S12" s="317"/>
      <c r="T12" s="317"/>
      <c r="U12" s="317"/>
      <c r="V12" s="318"/>
    </row>
    <row r="13" spans="1:22" ht="11.25" customHeight="1" x14ac:dyDescent="0.4">
      <c r="A13" s="208"/>
      <c r="B13" s="208"/>
      <c r="C13" s="314"/>
      <c r="D13" s="314"/>
      <c r="E13" s="314"/>
      <c r="F13" s="314"/>
      <c r="G13" s="314"/>
      <c r="H13" s="314"/>
      <c r="I13" s="314"/>
      <c r="J13" s="314"/>
      <c r="K13" s="314"/>
      <c r="L13" s="66"/>
      <c r="M13" s="67"/>
      <c r="N13" s="67"/>
      <c r="O13" s="121"/>
      <c r="P13" s="58"/>
      <c r="Q13" s="226"/>
      <c r="R13" s="226"/>
      <c r="S13" s="226"/>
      <c r="T13" s="226"/>
      <c r="U13" s="226"/>
      <c r="V13" s="226"/>
    </row>
    <row r="14" spans="1:22" ht="30" customHeight="1" x14ac:dyDescent="0.4">
      <c r="A14" s="206" t="s">
        <v>39</v>
      </c>
      <c r="B14" s="206"/>
      <c r="C14" s="207"/>
      <c r="D14" s="207"/>
      <c r="E14" s="208" t="s">
        <v>101</v>
      </c>
      <c r="F14" s="208"/>
      <c r="G14" s="208"/>
      <c r="H14" s="48"/>
      <c r="I14" s="49"/>
      <c r="J14" s="49"/>
      <c r="K14" s="50"/>
      <c r="L14" s="26"/>
      <c r="M14" s="26"/>
      <c r="N14" s="26"/>
      <c r="O14" s="26"/>
      <c r="P14" s="26"/>
      <c r="Q14" s="26"/>
      <c r="R14" s="26"/>
      <c r="S14" s="26"/>
      <c r="T14" s="47"/>
      <c r="U14" s="209"/>
      <c r="V14" s="209"/>
    </row>
    <row r="15" spans="1:22" ht="30" customHeight="1" x14ac:dyDescent="0.4">
      <c r="A15" s="208" t="s">
        <v>40</v>
      </c>
      <c r="B15" s="208"/>
      <c r="C15" s="312"/>
      <c r="D15" s="313"/>
      <c r="E15" s="208" t="s">
        <v>100</v>
      </c>
      <c r="F15" s="208"/>
      <c r="G15" s="208"/>
      <c r="H15" s="212"/>
      <c r="I15" s="212"/>
      <c r="J15" s="212"/>
      <c r="K15" s="212"/>
      <c r="L15" s="60"/>
      <c r="M15" s="60"/>
      <c r="N15" s="60"/>
      <c r="O15" s="26"/>
      <c r="P15" s="26"/>
      <c r="Q15" s="26"/>
      <c r="R15" s="26"/>
      <c r="S15" s="26"/>
      <c r="T15" s="47"/>
      <c r="U15" s="209"/>
      <c r="V15" s="209"/>
    </row>
    <row r="16" spans="1:22" ht="23.25" customHeight="1" x14ac:dyDescent="0.4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</row>
    <row r="17" spans="1:22" s="22" customFormat="1" ht="23.25" customHeight="1" x14ac:dyDescent="0.4">
      <c r="A17" s="8" t="s">
        <v>15</v>
      </c>
      <c r="B17" s="195" t="s">
        <v>16</v>
      </c>
      <c r="C17" s="195"/>
      <c r="D17" s="195"/>
      <c r="E17" s="196" t="s">
        <v>111</v>
      </c>
      <c r="F17" s="197"/>
      <c r="G17" s="308"/>
      <c r="H17" s="8" t="s">
        <v>18</v>
      </c>
      <c r="I17" s="24" t="s">
        <v>19</v>
      </c>
      <c r="J17" s="196" t="s">
        <v>24</v>
      </c>
      <c r="K17" s="198"/>
      <c r="L17" s="198"/>
      <c r="M17" s="198"/>
      <c r="N17" s="199"/>
      <c r="O17" s="196" t="s">
        <v>110</v>
      </c>
      <c r="P17" s="199"/>
      <c r="Q17" s="24" t="s">
        <v>1</v>
      </c>
      <c r="R17" s="9" t="s">
        <v>109</v>
      </c>
      <c r="S17" s="10" t="s">
        <v>35</v>
      </c>
      <c r="T17" s="200" t="s">
        <v>14</v>
      </c>
      <c r="U17" s="201"/>
      <c r="V17" s="202"/>
    </row>
    <row r="18" spans="1:22" s="19" customFormat="1" ht="23.25" customHeight="1" x14ac:dyDescent="0.4">
      <c r="A18" s="2" t="s">
        <v>2</v>
      </c>
      <c r="B18" s="192" t="s">
        <v>3</v>
      </c>
      <c r="C18" s="192"/>
      <c r="D18" s="192"/>
      <c r="E18" s="306">
        <v>0</v>
      </c>
      <c r="F18" s="307"/>
      <c r="G18" s="308"/>
      <c r="H18" s="31"/>
      <c r="I18" s="32"/>
      <c r="J18" s="279"/>
      <c r="K18" s="280"/>
      <c r="L18" s="280"/>
      <c r="M18" s="280"/>
      <c r="N18" s="281"/>
      <c r="O18" s="282"/>
      <c r="P18" s="283"/>
      <c r="Q18" s="33"/>
      <c r="R18" s="34"/>
      <c r="S18" s="35"/>
      <c r="T18" s="284"/>
      <c r="U18" s="285"/>
      <c r="V18" s="286"/>
    </row>
    <row r="19" spans="1:22" s="19" customFormat="1" ht="23.25" customHeight="1" x14ac:dyDescent="0.4">
      <c r="A19" s="2" t="s">
        <v>5</v>
      </c>
      <c r="B19" s="192" t="s">
        <v>4</v>
      </c>
      <c r="C19" s="192"/>
      <c r="D19" s="192"/>
      <c r="E19" s="306">
        <v>0</v>
      </c>
      <c r="F19" s="307"/>
      <c r="G19" s="308"/>
      <c r="H19" s="31"/>
      <c r="I19" s="32"/>
      <c r="J19" s="279"/>
      <c r="K19" s="280"/>
      <c r="L19" s="280"/>
      <c r="M19" s="280"/>
      <c r="N19" s="281"/>
      <c r="O19" s="282"/>
      <c r="P19" s="283"/>
      <c r="Q19" s="33"/>
      <c r="R19" s="34"/>
      <c r="S19" s="35"/>
      <c r="T19" s="284"/>
      <c r="U19" s="285"/>
      <c r="V19" s="286"/>
    </row>
    <row r="20" spans="1:22" s="19" customFormat="1" ht="23.25" customHeight="1" x14ac:dyDescent="0.4">
      <c r="A20" s="2" t="s">
        <v>6</v>
      </c>
      <c r="B20" s="192" t="s">
        <v>11</v>
      </c>
      <c r="C20" s="192"/>
      <c r="D20" s="192"/>
      <c r="E20" s="193">
        <f>E19+E18</f>
        <v>0</v>
      </c>
      <c r="F20" s="194"/>
      <c r="G20" s="308"/>
      <c r="H20" s="31"/>
      <c r="I20" s="32"/>
      <c r="J20" s="279"/>
      <c r="K20" s="280"/>
      <c r="L20" s="280"/>
      <c r="M20" s="280"/>
      <c r="N20" s="281"/>
      <c r="O20" s="282"/>
      <c r="P20" s="283"/>
      <c r="Q20" s="33"/>
      <c r="R20" s="34"/>
      <c r="S20" s="35"/>
      <c r="T20" s="284"/>
      <c r="U20" s="285"/>
      <c r="V20" s="286"/>
    </row>
    <row r="21" spans="1:22" s="19" customFormat="1" ht="23.25" customHeight="1" thickBot="1" x14ac:dyDescent="0.45">
      <c r="A21" s="2" t="s">
        <v>7</v>
      </c>
      <c r="B21" s="309" t="s">
        <v>20</v>
      </c>
      <c r="C21" s="309"/>
      <c r="D21" s="309"/>
      <c r="E21" s="310">
        <v>0</v>
      </c>
      <c r="F21" s="311"/>
      <c r="G21" s="308"/>
      <c r="H21" s="31"/>
      <c r="I21" s="32"/>
      <c r="J21" s="279"/>
      <c r="K21" s="280"/>
      <c r="L21" s="280"/>
      <c r="M21" s="280"/>
      <c r="N21" s="281"/>
      <c r="O21" s="282"/>
      <c r="P21" s="283"/>
      <c r="Q21" s="33"/>
      <c r="R21" s="34"/>
      <c r="S21" s="35"/>
      <c r="T21" s="284"/>
      <c r="U21" s="285"/>
      <c r="V21" s="286"/>
    </row>
    <row r="22" spans="1:22" s="19" customFormat="1" ht="23.25" customHeight="1" thickBot="1" x14ac:dyDescent="0.45">
      <c r="A22" s="2" t="s">
        <v>8</v>
      </c>
      <c r="B22" s="183" t="s">
        <v>21</v>
      </c>
      <c r="C22" s="184"/>
      <c r="D22" s="184"/>
      <c r="E22" s="185">
        <f>S25</f>
        <v>0</v>
      </c>
      <c r="F22" s="305"/>
      <c r="G22" s="308"/>
      <c r="H22" s="31"/>
      <c r="I22" s="32"/>
      <c r="J22" s="279"/>
      <c r="K22" s="280"/>
      <c r="L22" s="280"/>
      <c r="M22" s="280"/>
      <c r="N22" s="281"/>
      <c r="O22" s="282"/>
      <c r="P22" s="283"/>
      <c r="Q22" s="33"/>
      <c r="R22" s="34"/>
      <c r="S22" s="35"/>
      <c r="T22" s="284"/>
      <c r="U22" s="285"/>
      <c r="V22" s="286"/>
    </row>
    <row r="23" spans="1:22" s="19" customFormat="1" ht="23.25" customHeight="1" x14ac:dyDescent="0.4">
      <c r="A23" s="2" t="s">
        <v>9</v>
      </c>
      <c r="B23" s="189" t="s">
        <v>13</v>
      </c>
      <c r="C23" s="189"/>
      <c r="D23" s="189"/>
      <c r="E23" s="190">
        <f>E21+E22</f>
        <v>0</v>
      </c>
      <c r="F23" s="191"/>
      <c r="G23" s="308"/>
      <c r="H23" s="31"/>
      <c r="I23" s="32"/>
      <c r="J23" s="279"/>
      <c r="K23" s="280"/>
      <c r="L23" s="280"/>
      <c r="M23" s="280"/>
      <c r="N23" s="281"/>
      <c r="O23" s="282"/>
      <c r="P23" s="283"/>
      <c r="Q23" s="33"/>
      <c r="R23" s="34"/>
      <c r="S23" s="35"/>
      <c r="T23" s="284"/>
      <c r="U23" s="285"/>
      <c r="V23" s="286"/>
    </row>
    <row r="24" spans="1:22" s="19" customFormat="1" ht="23.25" customHeight="1" x14ac:dyDescent="0.4">
      <c r="A24" s="11" t="s">
        <v>10</v>
      </c>
      <c r="B24" s="287" t="s">
        <v>12</v>
      </c>
      <c r="C24" s="287"/>
      <c r="D24" s="287"/>
      <c r="E24" s="288">
        <f>MAX(E20-E23,0)</f>
        <v>0</v>
      </c>
      <c r="F24" s="289"/>
      <c r="G24" s="308"/>
      <c r="H24" s="36"/>
      <c r="I24" s="81"/>
      <c r="J24" s="290"/>
      <c r="K24" s="291"/>
      <c r="L24" s="291"/>
      <c r="M24" s="291"/>
      <c r="N24" s="292"/>
      <c r="O24" s="293"/>
      <c r="P24" s="294"/>
      <c r="Q24" s="88"/>
      <c r="R24" s="82"/>
      <c r="S24" s="89"/>
      <c r="T24" s="295"/>
      <c r="U24" s="296"/>
      <c r="V24" s="297"/>
    </row>
    <row r="25" spans="1:22" s="19" customFormat="1" ht="11.65" customHeight="1" x14ac:dyDescent="0.4">
      <c r="A25" s="72"/>
      <c r="B25" s="73"/>
      <c r="C25" s="73"/>
      <c r="D25" s="73"/>
      <c r="E25" s="74"/>
      <c r="F25" s="77"/>
      <c r="G25" s="58"/>
      <c r="H25" s="78"/>
      <c r="I25" s="86"/>
      <c r="J25" s="79"/>
      <c r="K25" s="79"/>
      <c r="L25" s="87"/>
      <c r="M25" s="87"/>
      <c r="N25" s="79"/>
      <c r="O25" s="80"/>
      <c r="P25" s="80"/>
      <c r="Q25" s="78"/>
      <c r="R25" s="173" t="s">
        <v>33</v>
      </c>
      <c r="S25" s="298">
        <f>ROUND(SUM(S18:S24),0)</f>
        <v>0</v>
      </c>
      <c r="T25" s="299"/>
      <c r="U25" s="300"/>
      <c r="V25" s="301"/>
    </row>
    <row r="26" spans="1:22" s="19" customFormat="1" ht="11.65" customHeight="1" x14ac:dyDescent="0.4">
      <c r="A26" s="25"/>
      <c r="B26" s="25"/>
      <c r="C26" s="25"/>
      <c r="D26" s="25"/>
      <c r="E26" s="75" t="s">
        <v>107</v>
      </c>
      <c r="F26" s="75" t="s">
        <v>108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174"/>
      <c r="S26" s="176"/>
      <c r="T26" s="302"/>
      <c r="U26" s="303"/>
      <c r="V26" s="304"/>
    </row>
    <row r="27" spans="1:22" s="19" customFormat="1" ht="23.25" customHeight="1" x14ac:dyDescent="0.4">
      <c r="A27" s="25"/>
      <c r="B27" s="25"/>
      <c r="C27" s="25"/>
      <c r="D27" s="25"/>
      <c r="E27" s="76" t="s">
        <v>106</v>
      </c>
      <c r="F27" s="76" t="s">
        <v>106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63"/>
      <c r="R27" s="12">
        <v>10</v>
      </c>
      <c r="S27" s="1">
        <f>ROUND(S25*(R27/100),0)</f>
        <v>0</v>
      </c>
      <c r="T27" s="258"/>
      <c r="U27" s="259"/>
      <c r="V27" s="260"/>
    </row>
    <row r="28" spans="1:22" s="19" customFormat="1" ht="23.25" customHeight="1" x14ac:dyDescent="0.4">
      <c r="A28" s="261" t="s">
        <v>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13" t="s">
        <v>34</v>
      </c>
      <c r="S28" s="14">
        <f>SUM(S25:S27)</f>
        <v>0</v>
      </c>
      <c r="T28" s="263"/>
      <c r="U28" s="264"/>
      <c r="V28" s="265"/>
    </row>
    <row r="29" spans="1:22" ht="14.25" thickBot="1" x14ac:dyDescent="0.45">
      <c r="A29" s="15" t="s">
        <v>30</v>
      </c>
      <c r="B29" s="266"/>
      <c r="C29" s="267"/>
      <c r="D29" s="268"/>
      <c r="E29" s="267"/>
      <c r="F29" s="269"/>
      <c r="G29" s="270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1:22" ht="30" customHeight="1" x14ac:dyDescent="0.4">
      <c r="A30" s="90" t="s">
        <v>31</v>
      </c>
      <c r="B30" s="18"/>
      <c r="C30" s="37"/>
      <c r="D30" s="271"/>
      <c r="E30" s="272"/>
      <c r="F30" s="38" t="s">
        <v>88</v>
      </c>
      <c r="G30" s="270"/>
      <c r="H30" s="133" t="s">
        <v>114</v>
      </c>
      <c r="I30" s="134"/>
      <c r="J30" s="134"/>
      <c r="K30" s="134"/>
      <c r="L30" s="134"/>
      <c r="M30" s="134"/>
      <c r="N30" s="134"/>
      <c r="O30" s="134"/>
      <c r="P30" s="68"/>
      <c r="Q30" s="68"/>
      <c r="R30" s="142" t="s">
        <v>112</v>
      </c>
      <c r="S30" s="142"/>
      <c r="T30" s="142"/>
      <c r="U30" s="142"/>
      <c r="V30" s="143"/>
    </row>
    <row r="31" spans="1:22" ht="13.5" customHeight="1" x14ac:dyDescent="0.4">
      <c r="A31" s="15" t="s">
        <v>30</v>
      </c>
      <c r="B31" s="266"/>
      <c r="C31" s="267"/>
      <c r="D31" s="267"/>
      <c r="E31" s="267"/>
      <c r="F31" s="269"/>
      <c r="G31" s="270"/>
      <c r="H31" s="155" t="s">
        <v>137</v>
      </c>
      <c r="I31" s="156"/>
      <c r="J31" s="156"/>
      <c r="K31" s="156"/>
      <c r="L31" s="156"/>
      <c r="M31" s="157"/>
      <c r="N31" s="144" t="s">
        <v>103</v>
      </c>
      <c r="O31" s="145"/>
      <c r="P31" s="64"/>
      <c r="Q31" s="25"/>
      <c r="R31" s="25"/>
      <c r="S31" s="25"/>
      <c r="T31" s="146"/>
      <c r="U31" s="83" t="s">
        <v>105</v>
      </c>
      <c r="V31" s="84" t="s">
        <v>104</v>
      </c>
    </row>
    <row r="32" spans="1:22" ht="30" customHeight="1" x14ac:dyDescent="0.4">
      <c r="A32" s="91" t="s">
        <v>32</v>
      </c>
      <c r="B32" s="273"/>
      <c r="C32" s="274"/>
      <c r="D32" s="274"/>
      <c r="E32" s="274"/>
      <c r="F32" s="275"/>
      <c r="G32" s="270"/>
      <c r="H32" s="151"/>
      <c r="I32" s="136"/>
      <c r="J32" s="153"/>
      <c r="K32" s="153"/>
      <c r="L32" s="135"/>
      <c r="M32" s="136"/>
      <c r="N32" s="135"/>
      <c r="O32" s="136"/>
      <c r="P32" s="25"/>
      <c r="Q32" s="25"/>
      <c r="R32" s="25"/>
      <c r="S32" s="25"/>
      <c r="T32" s="146"/>
      <c r="U32" s="70"/>
      <c r="V32" s="69"/>
    </row>
    <row r="33" spans="1:22" ht="30" customHeight="1" thickBot="1" x14ac:dyDescent="0.45">
      <c r="A33" s="92" t="s">
        <v>29</v>
      </c>
      <c r="B33" s="39"/>
      <c r="C33" s="92" t="s">
        <v>46</v>
      </c>
      <c r="D33" s="276"/>
      <c r="E33" s="277"/>
      <c r="F33" s="278"/>
      <c r="G33" s="270"/>
      <c r="H33" s="152"/>
      <c r="I33" s="138"/>
      <c r="J33" s="154"/>
      <c r="K33" s="154"/>
      <c r="L33" s="137"/>
      <c r="M33" s="138"/>
      <c r="N33" s="137"/>
      <c r="O33" s="138"/>
      <c r="P33" s="27"/>
      <c r="Q33" s="27"/>
      <c r="R33" s="27"/>
      <c r="S33" s="27"/>
      <c r="T33" s="147"/>
      <c r="U33" s="71"/>
      <c r="V33" s="65"/>
    </row>
    <row r="34" spans="1:22" s="20" customFormat="1" ht="33" customHeight="1" x14ac:dyDescent="0.15">
      <c r="A34" s="249"/>
      <c r="B34" s="249"/>
      <c r="C34" s="249"/>
      <c r="D34" s="249"/>
      <c r="E34" s="250" t="s">
        <v>50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3"/>
      <c r="T34" s="251" t="s">
        <v>139</v>
      </c>
      <c r="U34" s="251"/>
      <c r="V34" s="251"/>
    </row>
    <row r="35" spans="1:22" ht="17.25" x14ac:dyDescent="0.4">
      <c r="A35" s="249"/>
      <c r="B35" s="249"/>
      <c r="C35" s="249"/>
      <c r="D35" s="249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5" t="s">
        <v>134</v>
      </c>
      <c r="T35" s="331">
        <f>IF(T2="","",T2)</f>
        <v>45016</v>
      </c>
      <c r="U35" s="331"/>
      <c r="V35" s="104" t="s">
        <v>136</v>
      </c>
    </row>
    <row r="36" spans="1:22" x14ac:dyDescent="0.4">
      <c r="A36" s="249"/>
      <c r="B36" s="249"/>
      <c r="C36" s="249"/>
      <c r="D36" s="249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3"/>
      <c r="T36" s="253"/>
      <c r="U36" s="253"/>
      <c r="V36" s="253"/>
    </row>
    <row r="37" spans="1:22" ht="24" customHeight="1" x14ac:dyDescent="0.4">
      <c r="A37" s="254" t="str">
        <f>A4</f>
        <v>旭ブロック建設株式会社</v>
      </c>
      <c r="B37" s="254"/>
      <c r="C37" s="254"/>
      <c r="D37" s="254"/>
      <c r="E37" s="336">
        <f>E4</f>
        <v>0</v>
      </c>
      <c r="F37" s="337"/>
      <c r="G37" s="227" t="s">
        <v>37</v>
      </c>
      <c r="H37" s="227"/>
      <c r="I37" s="25"/>
      <c r="J37" s="25"/>
      <c r="K37" s="25"/>
      <c r="L37" s="25"/>
      <c r="M37" s="25"/>
      <c r="N37" s="25"/>
      <c r="O37" s="25"/>
      <c r="P37" s="25"/>
      <c r="Q37" s="228" t="s">
        <v>113</v>
      </c>
      <c r="R37" s="228"/>
      <c r="S37" s="253"/>
      <c r="T37" s="253"/>
      <c r="U37" s="253"/>
      <c r="V37" s="253"/>
    </row>
    <row r="38" spans="1:22" ht="7.5" customHeight="1" x14ac:dyDescent="0.4">
      <c r="A38" s="230"/>
      <c r="B38" s="230"/>
      <c r="C38" s="230"/>
      <c r="D38" s="230"/>
      <c r="E38" s="230"/>
      <c r="F38" s="230"/>
      <c r="G38" s="230"/>
      <c r="H38" s="230"/>
      <c r="I38" s="25"/>
      <c r="J38" s="25"/>
      <c r="K38" s="25"/>
      <c r="L38" s="25"/>
      <c r="M38" s="25"/>
      <c r="N38" s="25"/>
      <c r="O38" s="25"/>
      <c r="P38" s="25"/>
      <c r="Q38" s="229"/>
      <c r="R38" s="229"/>
      <c r="S38" s="226"/>
      <c r="T38" s="226"/>
      <c r="U38" s="226"/>
      <c r="V38" s="226"/>
    </row>
    <row r="39" spans="1:22" ht="23.25" customHeight="1" x14ac:dyDescent="0.4">
      <c r="A39" s="85" t="s">
        <v>51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25"/>
      <c r="P39" s="57"/>
      <c r="Q39" s="6" t="s">
        <v>52</v>
      </c>
      <c r="R39" s="231" t="str">
        <f t="shared" ref="R39:R45" si="0">IF(R6="","",R6)</f>
        <v/>
      </c>
      <c r="S39" s="231"/>
      <c r="T39" s="231"/>
      <c r="U39" s="231"/>
      <c r="V39" s="232"/>
    </row>
    <row r="40" spans="1:22" ht="23.25" customHeight="1" x14ac:dyDescent="0.4">
      <c r="A40" s="85"/>
      <c r="B40" s="85"/>
      <c r="C40" s="85"/>
      <c r="D40" s="85"/>
      <c r="E40" s="85"/>
      <c r="F40" s="85"/>
      <c r="G40" s="85"/>
      <c r="H40" s="85"/>
      <c r="I40" s="85"/>
      <c r="J40" s="233"/>
      <c r="K40" s="234"/>
      <c r="L40" s="85"/>
      <c r="M40" s="85"/>
      <c r="N40" s="85"/>
      <c r="O40" s="25"/>
      <c r="P40" s="57"/>
      <c r="Q40" s="7" t="s">
        <v>53</v>
      </c>
      <c r="R40" s="239" t="str">
        <f t="shared" si="0"/>
        <v/>
      </c>
      <c r="S40" s="239"/>
      <c r="T40" s="239"/>
      <c r="U40" s="239"/>
      <c r="V40" s="240"/>
    </row>
    <row r="41" spans="1:22" ht="23.25" customHeight="1" x14ac:dyDescent="0.4">
      <c r="A41" s="241" t="s">
        <v>54</v>
      </c>
      <c r="B41" s="242"/>
      <c r="C41" s="243">
        <f>IF(C8="","",C8)</f>
        <v>0</v>
      </c>
      <c r="D41" s="244"/>
      <c r="E41" s="244"/>
      <c r="F41" s="245"/>
      <c r="G41" s="64"/>
      <c r="H41" s="85"/>
      <c r="I41" s="85"/>
      <c r="J41" s="235"/>
      <c r="K41" s="236"/>
      <c r="L41" s="85"/>
      <c r="M41" s="85"/>
      <c r="N41" s="85"/>
      <c r="O41" s="25"/>
      <c r="P41" s="57"/>
      <c r="Q41" s="7"/>
      <c r="R41" s="239" t="str">
        <f t="shared" si="0"/>
        <v/>
      </c>
      <c r="S41" s="239"/>
      <c r="T41" s="239"/>
      <c r="U41" s="239"/>
      <c r="V41" s="240"/>
    </row>
    <row r="42" spans="1:22" ht="23.25" customHeight="1" x14ac:dyDescent="0.4">
      <c r="A42" s="242"/>
      <c r="B42" s="242"/>
      <c r="C42" s="246"/>
      <c r="D42" s="247"/>
      <c r="E42" s="247"/>
      <c r="F42" s="248"/>
      <c r="G42" s="64"/>
      <c r="H42" s="85"/>
      <c r="I42" s="85"/>
      <c r="J42" s="237"/>
      <c r="K42" s="238"/>
      <c r="L42" s="85"/>
      <c r="M42" s="85"/>
      <c r="N42" s="85"/>
      <c r="O42" s="25"/>
      <c r="P42" s="57"/>
      <c r="Q42" s="7" t="s">
        <v>55</v>
      </c>
      <c r="R42" s="239" t="str">
        <f t="shared" si="0"/>
        <v/>
      </c>
      <c r="S42" s="239"/>
      <c r="T42" s="239"/>
      <c r="U42" s="239"/>
      <c r="V42" s="30" t="s">
        <v>56</v>
      </c>
    </row>
    <row r="43" spans="1:22" ht="23.25" customHeight="1" x14ac:dyDescent="0.4">
      <c r="A43" s="85"/>
      <c r="B43" s="85"/>
      <c r="C43" s="85"/>
      <c r="D43" s="85"/>
      <c r="E43" s="85"/>
      <c r="F43" s="85"/>
      <c r="G43" s="85"/>
      <c r="H43" s="25"/>
      <c r="I43" s="25"/>
      <c r="J43" s="25"/>
      <c r="K43" s="25"/>
      <c r="L43" s="85"/>
      <c r="M43" s="85"/>
      <c r="N43" s="85"/>
      <c r="O43" s="25"/>
      <c r="P43" s="57"/>
      <c r="Q43" s="7" t="s">
        <v>57</v>
      </c>
      <c r="R43" s="239" t="str">
        <f t="shared" si="0"/>
        <v/>
      </c>
      <c r="S43" s="239"/>
      <c r="T43" s="239"/>
      <c r="U43" s="239"/>
      <c r="V43" s="40"/>
    </row>
    <row r="44" spans="1:22" ht="23.25" customHeight="1" x14ac:dyDescent="0.4">
      <c r="A44" s="208" t="s">
        <v>58</v>
      </c>
      <c r="B44" s="208"/>
      <c r="C44" s="213">
        <f>C11</f>
        <v>0</v>
      </c>
      <c r="D44" s="214"/>
      <c r="E44" s="214"/>
      <c r="F44" s="214"/>
      <c r="G44" s="214"/>
      <c r="H44" s="214"/>
      <c r="I44" s="214"/>
      <c r="J44" s="214"/>
      <c r="K44" s="215"/>
      <c r="L44" s="59"/>
      <c r="M44" s="59"/>
      <c r="N44" s="59"/>
      <c r="O44" s="51"/>
      <c r="P44" s="51"/>
      <c r="Q44" s="53" t="s">
        <v>59</v>
      </c>
      <c r="R44" s="222" t="str">
        <f t="shared" si="0"/>
        <v/>
      </c>
      <c r="S44" s="222"/>
      <c r="T44" s="222"/>
      <c r="U44" s="222"/>
      <c r="V44" s="223"/>
    </row>
    <row r="45" spans="1:22" ht="23.25" customHeight="1" x14ac:dyDescent="0.4">
      <c r="A45" s="208"/>
      <c r="B45" s="208"/>
      <c r="C45" s="216"/>
      <c r="D45" s="217"/>
      <c r="E45" s="217"/>
      <c r="F45" s="217"/>
      <c r="G45" s="217"/>
      <c r="H45" s="217"/>
      <c r="I45" s="217"/>
      <c r="J45" s="217"/>
      <c r="K45" s="218"/>
      <c r="L45" s="59"/>
      <c r="M45" s="59"/>
      <c r="N45" s="59"/>
      <c r="O45" s="51"/>
      <c r="P45" s="51"/>
      <c r="Q45" s="54" t="s">
        <v>102</v>
      </c>
      <c r="R45" s="224" t="str">
        <f t="shared" si="0"/>
        <v/>
      </c>
      <c r="S45" s="224"/>
      <c r="T45" s="224"/>
      <c r="U45" s="224"/>
      <c r="V45" s="225"/>
    </row>
    <row r="46" spans="1:22" ht="11.25" customHeight="1" x14ac:dyDescent="0.4">
      <c r="A46" s="208"/>
      <c r="B46" s="208"/>
      <c r="C46" s="219"/>
      <c r="D46" s="220"/>
      <c r="E46" s="220"/>
      <c r="F46" s="220"/>
      <c r="G46" s="220"/>
      <c r="H46" s="220"/>
      <c r="I46" s="220"/>
      <c r="J46" s="220"/>
      <c r="K46" s="221"/>
      <c r="L46" s="59"/>
      <c r="M46" s="59"/>
      <c r="N46" s="59"/>
      <c r="O46" s="226"/>
      <c r="P46" s="226"/>
      <c r="Q46" s="226"/>
      <c r="R46" s="226"/>
      <c r="S46" s="226"/>
      <c r="T46" s="226"/>
      <c r="U46" s="226"/>
      <c r="V46" s="226"/>
    </row>
    <row r="47" spans="1:22" ht="30" customHeight="1" x14ac:dyDescent="0.4">
      <c r="A47" s="206" t="s">
        <v>60</v>
      </c>
      <c r="B47" s="206"/>
      <c r="C47" s="207" t="str">
        <f>IF(C14="","",C14)</f>
        <v/>
      </c>
      <c r="D47" s="207"/>
      <c r="E47" s="208" t="s">
        <v>101</v>
      </c>
      <c r="F47" s="208"/>
      <c r="G47" s="208"/>
      <c r="H47" s="48"/>
      <c r="I47" s="49"/>
      <c r="J47" s="49"/>
      <c r="K47" s="50"/>
      <c r="L47" s="26"/>
      <c r="M47" s="26"/>
      <c r="N47" s="26"/>
      <c r="O47" s="26"/>
      <c r="P47" s="26"/>
      <c r="Q47" s="26"/>
      <c r="R47" s="26"/>
      <c r="S47" s="26"/>
      <c r="T47" s="47"/>
      <c r="U47" s="209"/>
      <c r="V47" s="209"/>
    </row>
    <row r="48" spans="1:22" ht="30" customHeight="1" x14ac:dyDescent="0.4">
      <c r="A48" s="208" t="s">
        <v>61</v>
      </c>
      <c r="B48" s="208"/>
      <c r="C48" s="210">
        <f>C15</f>
        <v>0</v>
      </c>
      <c r="D48" s="211"/>
      <c r="E48" s="208" t="s">
        <v>100</v>
      </c>
      <c r="F48" s="208"/>
      <c r="G48" s="208"/>
      <c r="H48" s="212"/>
      <c r="I48" s="212"/>
      <c r="J48" s="212"/>
      <c r="K48" s="212"/>
      <c r="L48" s="60"/>
      <c r="M48" s="60"/>
      <c r="N48" s="60"/>
      <c r="O48" s="26"/>
      <c r="P48" s="26"/>
      <c r="Q48" s="26"/>
      <c r="R48" s="26"/>
      <c r="S48" s="26"/>
      <c r="T48" s="47"/>
      <c r="U48" s="209"/>
      <c r="V48" s="209"/>
    </row>
    <row r="49" spans="1:22" ht="23.25" customHeight="1" x14ac:dyDescent="0.4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s="22" customFormat="1" ht="23.25" customHeight="1" x14ac:dyDescent="0.4">
      <c r="A50" s="8" t="s">
        <v>62</v>
      </c>
      <c r="B50" s="195" t="s">
        <v>63</v>
      </c>
      <c r="C50" s="195"/>
      <c r="D50" s="195"/>
      <c r="E50" s="196" t="s">
        <v>117</v>
      </c>
      <c r="F50" s="197"/>
      <c r="G50" s="121"/>
      <c r="H50" s="8" t="s">
        <v>64</v>
      </c>
      <c r="I50" s="55" t="s">
        <v>65</v>
      </c>
      <c r="J50" s="196" t="s">
        <v>66</v>
      </c>
      <c r="K50" s="198"/>
      <c r="L50" s="198"/>
      <c r="M50" s="198"/>
      <c r="N50" s="199"/>
      <c r="O50" s="196" t="s">
        <v>115</v>
      </c>
      <c r="P50" s="199"/>
      <c r="Q50" s="55" t="s">
        <v>67</v>
      </c>
      <c r="R50" s="9" t="s">
        <v>116</v>
      </c>
      <c r="S50" s="10" t="s">
        <v>68</v>
      </c>
      <c r="T50" s="200" t="s">
        <v>14</v>
      </c>
      <c r="U50" s="201"/>
      <c r="V50" s="202"/>
    </row>
    <row r="51" spans="1:22" s="19" customFormat="1" ht="23.25" customHeight="1" x14ac:dyDescent="0.4">
      <c r="A51" s="2" t="s">
        <v>69</v>
      </c>
      <c r="B51" s="192" t="s">
        <v>70</v>
      </c>
      <c r="C51" s="192"/>
      <c r="D51" s="192"/>
      <c r="E51" s="193">
        <f t="shared" ref="E51:E57" si="1">IF(E18="","",E18)</f>
        <v>0</v>
      </c>
      <c r="F51" s="194"/>
      <c r="G51" s="121"/>
      <c r="H51" s="41" t="str">
        <f t="shared" ref="H51:J57" si="2">IF(H18="","",H18)</f>
        <v/>
      </c>
      <c r="I51" s="93" t="str">
        <f t="shared" si="2"/>
        <v/>
      </c>
      <c r="J51" s="187" t="str">
        <f t="shared" si="2"/>
        <v/>
      </c>
      <c r="K51" s="188"/>
      <c r="L51" s="188"/>
      <c r="M51" s="188"/>
      <c r="N51" s="329"/>
      <c r="O51" s="332" t="str">
        <f>IF(O18="","",O18)</f>
        <v/>
      </c>
      <c r="P51" s="333"/>
      <c r="Q51" s="42" t="str">
        <f t="shared" ref="Q51:V57" si="3">IF(Q18="","",Q18)</f>
        <v/>
      </c>
      <c r="R51" s="43" t="str">
        <f t="shared" si="3"/>
        <v/>
      </c>
      <c r="S51" s="44" t="str">
        <f t="shared" si="3"/>
        <v/>
      </c>
      <c r="T51" s="160" t="str">
        <f t="shared" si="3"/>
        <v/>
      </c>
      <c r="U51" s="161" t="str">
        <f t="shared" si="3"/>
        <v/>
      </c>
      <c r="V51" s="162" t="str">
        <f t="shared" si="3"/>
        <v/>
      </c>
    </row>
    <row r="52" spans="1:22" s="19" customFormat="1" ht="23.25" customHeight="1" x14ac:dyDescent="0.4">
      <c r="A52" s="2" t="s">
        <v>71</v>
      </c>
      <c r="B52" s="192" t="s">
        <v>72</v>
      </c>
      <c r="C52" s="192"/>
      <c r="D52" s="192"/>
      <c r="E52" s="193">
        <f t="shared" si="1"/>
        <v>0</v>
      </c>
      <c r="F52" s="194"/>
      <c r="G52" s="121"/>
      <c r="H52" s="41" t="str">
        <f t="shared" si="2"/>
        <v/>
      </c>
      <c r="I52" s="93" t="str">
        <f t="shared" si="2"/>
        <v/>
      </c>
      <c r="J52" s="187" t="str">
        <f t="shared" si="2"/>
        <v/>
      </c>
      <c r="K52" s="188"/>
      <c r="L52" s="188"/>
      <c r="M52" s="188"/>
      <c r="N52" s="329"/>
      <c r="O52" s="332" t="str">
        <f t="shared" ref="O52:O57" si="4">IF(O19="","",O19)</f>
        <v/>
      </c>
      <c r="P52" s="333"/>
      <c r="Q52" s="42" t="str">
        <f t="shared" si="3"/>
        <v/>
      </c>
      <c r="R52" s="43" t="str">
        <f t="shared" si="3"/>
        <v/>
      </c>
      <c r="S52" s="44" t="str">
        <f t="shared" si="3"/>
        <v/>
      </c>
      <c r="T52" s="160" t="str">
        <f t="shared" si="3"/>
        <v/>
      </c>
      <c r="U52" s="161" t="str">
        <f t="shared" si="3"/>
        <v/>
      </c>
      <c r="V52" s="162" t="str">
        <f t="shared" si="3"/>
        <v/>
      </c>
    </row>
    <row r="53" spans="1:22" s="19" customFormat="1" ht="23.25" customHeight="1" x14ac:dyDescent="0.4">
      <c r="A53" s="2" t="s">
        <v>73</v>
      </c>
      <c r="B53" s="192" t="s">
        <v>74</v>
      </c>
      <c r="C53" s="192"/>
      <c r="D53" s="192"/>
      <c r="E53" s="193">
        <f t="shared" si="1"/>
        <v>0</v>
      </c>
      <c r="F53" s="194"/>
      <c r="G53" s="121"/>
      <c r="H53" s="41" t="str">
        <f t="shared" si="2"/>
        <v/>
      </c>
      <c r="I53" s="93" t="str">
        <f t="shared" si="2"/>
        <v/>
      </c>
      <c r="J53" s="187" t="str">
        <f t="shared" si="2"/>
        <v/>
      </c>
      <c r="K53" s="188"/>
      <c r="L53" s="188"/>
      <c r="M53" s="188"/>
      <c r="N53" s="329"/>
      <c r="O53" s="332" t="str">
        <f t="shared" si="4"/>
        <v/>
      </c>
      <c r="P53" s="333"/>
      <c r="Q53" s="42" t="str">
        <f t="shared" si="3"/>
        <v/>
      </c>
      <c r="R53" s="43" t="str">
        <f t="shared" si="3"/>
        <v/>
      </c>
      <c r="S53" s="44" t="str">
        <f t="shared" si="3"/>
        <v/>
      </c>
      <c r="T53" s="160" t="str">
        <f t="shared" si="3"/>
        <v/>
      </c>
      <c r="U53" s="161" t="str">
        <f t="shared" si="3"/>
        <v/>
      </c>
      <c r="V53" s="162" t="str">
        <f t="shared" si="3"/>
        <v/>
      </c>
    </row>
    <row r="54" spans="1:22" s="19" customFormat="1" ht="23.25" customHeight="1" thickBot="1" x14ac:dyDescent="0.45">
      <c r="A54" s="2" t="s">
        <v>75</v>
      </c>
      <c r="B54" s="203" t="s">
        <v>76</v>
      </c>
      <c r="C54" s="203"/>
      <c r="D54" s="203"/>
      <c r="E54" s="204">
        <f t="shared" si="1"/>
        <v>0</v>
      </c>
      <c r="F54" s="205"/>
      <c r="G54" s="121"/>
      <c r="H54" s="41" t="str">
        <f t="shared" si="2"/>
        <v/>
      </c>
      <c r="I54" s="93" t="str">
        <f t="shared" si="2"/>
        <v/>
      </c>
      <c r="J54" s="187" t="str">
        <f t="shared" si="2"/>
        <v/>
      </c>
      <c r="K54" s="188"/>
      <c r="L54" s="188"/>
      <c r="M54" s="188"/>
      <c r="N54" s="329"/>
      <c r="O54" s="332" t="str">
        <f t="shared" si="4"/>
        <v/>
      </c>
      <c r="P54" s="333"/>
      <c r="Q54" s="42" t="str">
        <f t="shared" si="3"/>
        <v/>
      </c>
      <c r="R54" s="43" t="str">
        <f t="shared" si="3"/>
        <v/>
      </c>
      <c r="S54" s="44" t="str">
        <f t="shared" si="3"/>
        <v/>
      </c>
      <c r="T54" s="160" t="str">
        <f t="shared" si="3"/>
        <v/>
      </c>
      <c r="U54" s="161" t="str">
        <f t="shared" si="3"/>
        <v/>
      </c>
      <c r="V54" s="162" t="str">
        <f t="shared" si="3"/>
        <v/>
      </c>
    </row>
    <row r="55" spans="1:22" s="19" customFormat="1" ht="23.25" customHeight="1" thickBot="1" x14ac:dyDescent="0.45">
      <c r="A55" s="2" t="s">
        <v>77</v>
      </c>
      <c r="B55" s="183" t="s">
        <v>78</v>
      </c>
      <c r="C55" s="184"/>
      <c r="D55" s="184"/>
      <c r="E55" s="185">
        <f t="shared" si="1"/>
        <v>0</v>
      </c>
      <c r="F55" s="186"/>
      <c r="G55" s="121"/>
      <c r="H55" s="41" t="str">
        <f t="shared" si="2"/>
        <v/>
      </c>
      <c r="I55" s="93" t="str">
        <f t="shared" si="2"/>
        <v/>
      </c>
      <c r="J55" s="187" t="str">
        <f t="shared" si="2"/>
        <v/>
      </c>
      <c r="K55" s="188"/>
      <c r="L55" s="188"/>
      <c r="M55" s="188"/>
      <c r="N55" s="329"/>
      <c r="O55" s="332" t="str">
        <f t="shared" si="4"/>
        <v/>
      </c>
      <c r="P55" s="333"/>
      <c r="Q55" s="42" t="str">
        <f t="shared" si="3"/>
        <v/>
      </c>
      <c r="R55" s="43" t="str">
        <f t="shared" si="3"/>
        <v/>
      </c>
      <c r="S55" s="44" t="str">
        <f t="shared" si="3"/>
        <v/>
      </c>
      <c r="T55" s="160" t="str">
        <f t="shared" si="3"/>
        <v/>
      </c>
      <c r="U55" s="161" t="str">
        <f t="shared" si="3"/>
        <v/>
      </c>
      <c r="V55" s="162" t="str">
        <f t="shared" si="3"/>
        <v/>
      </c>
    </row>
    <row r="56" spans="1:22" s="19" customFormat="1" ht="23.25" customHeight="1" x14ac:dyDescent="0.4">
      <c r="A56" s="2" t="s">
        <v>79</v>
      </c>
      <c r="B56" s="189" t="s">
        <v>80</v>
      </c>
      <c r="C56" s="189"/>
      <c r="D56" s="189"/>
      <c r="E56" s="190">
        <f t="shared" si="1"/>
        <v>0</v>
      </c>
      <c r="F56" s="191"/>
      <c r="G56" s="121"/>
      <c r="H56" s="41" t="str">
        <f t="shared" si="2"/>
        <v/>
      </c>
      <c r="I56" s="93" t="str">
        <f t="shared" si="2"/>
        <v/>
      </c>
      <c r="J56" s="187" t="str">
        <f t="shared" si="2"/>
        <v/>
      </c>
      <c r="K56" s="188"/>
      <c r="L56" s="188"/>
      <c r="M56" s="188"/>
      <c r="N56" s="329"/>
      <c r="O56" s="332" t="str">
        <f t="shared" si="4"/>
        <v/>
      </c>
      <c r="P56" s="333"/>
      <c r="Q56" s="42" t="str">
        <f t="shared" si="3"/>
        <v/>
      </c>
      <c r="R56" s="43" t="str">
        <f t="shared" si="3"/>
        <v/>
      </c>
      <c r="S56" s="44" t="str">
        <f t="shared" si="3"/>
        <v/>
      </c>
      <c r="T56" s="160" t="str">
        <f t="shared" si="3"/>
        <v/>
      </c>
      <c r="U56" s="161" t="str">
        <f t="shared" si="3"/>
        <v/>
      </c>
      <c r="V56" s="162" t="str">
        <f t="shared" si="3"/>
        <v/>
      </c>
    </row>
    <row r="57" spans="1:22" s="19" customFormat="1" ht="23.25" customHeight="1" x14ac:dyDescent="0.4">
      <c r="A57" s="99" t="s">
        <v>81</v>
      </c>
      <c r="B57" s="163" t="s">
        <v>82</v>
      </c>
      <c r="C57" s="163"/>
      <c r="D57" s="163"/>
      <c r="E57" s="164">
        <f t="shared" si="1"/>
        <v>0</v>
      </c>
      <c r="F57" s="165"/>
      <c r="G57" s="121"/>
      <c r="H57" s="94" t="str">
        <f t="shared" si="2"/>
        <v/>
      </c>
      <c r="I57" s="95" t="str">
        <f t="shared" si="2"/>
        <v/>
      </c>
      <c r="J57" s="166" t="str">
        <f t="shared" si="2"/>
        <v/>
      </c>
      <c r="K57" s="167"/>
      <c r="L57" s="167"/>
      <c r="M57" s="167"/>
      <c r="N57" s="330"/>
      <c r="O57" s="334" t="str">
        <f t="shared" si="4"/>
        <v/>
      </c>
      <c r="P57" s="335"/>
      <c r="Q57" s="96" t="str">
        <f t="shared" si="3"/>
        <v/>
      </c>
      <c r="R57" s="97" t="str">
        <f t="shared" si="3"/>
        <v/>
      </c>
      <c r="S57" s="98" t="str">
        <f t="shared" si="3"/>
        <v/>
      </c>
      <c r="T57" s="170" t="str">
        <f t="shared" si="3"/>
        <v/>
      </c>
      <c r="U57" s="171" t="str">
        <f t="shared" si="3"/>
        <v/>
      </c>
      <c r="V57" s="172" t="str">
        <f t="shared" si="3"/>
        <v/>
      </c>
    </row>
    <row r="58" spans="1:22" s="19" customFormat="1" ht="11.85" customHeight="1" x14ac:dyDescent="0.4">
      <c r="A58" s="72"/>
      <c r="B58" s="73"/>
      <c r="C58" s="73"/>
      <c r="D58" s="73"/>
      <c r="E58" s="100"/>
      <c r="F58" s="100"/>
      <c r="G58" s="58"/>
      <c r="H58" s="101"/>
      <c r="I58" s="101"/>
      <c r="J58" s="102"/>
      <c r="K58" s="102"/>
      <c r="L58" s="102"/>
      <c r="M58" s="102"/>
      <c r="N58" s="102"/>
      <c r="O58" s="103"/>
      <c r="P58" s="103"/>
      <c r="Q58" s="101"/>
      <c r="R58" s="173" t="s">
        <v>83</v>
      </c>
      <c r="S58" s="175">
        <f>IF(S25="","",S25)</f>
        <v>0</v>
      </c>
      <c r="T58" s="177" t="str">
        <f>IF(T26="","",T26)</f>
        <v/>
      </c>
      <c r="U58" s="178"/>
      <c r="V58" s="179"/>
    </row>
    <row r="59" spans="1:22" s="19" customFormat="1" ht="11.85" customHeight="1" x14ac:dyDescent="0.4">
      <c r="A59" s="25"/>
      <c r="B59" s="25"/>
      <c r="C59" s="25"/>
      <c r="D59" s="25"/>
      <c r="E59" s="75" t="s">
        <v>107</v>
      </c>
      <c r="F59" s="75" t="s">
        <v>108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74"/>
      <c r="S59" s="176"/>
      <c r="T59" s="180"/>
      <c r="U59" s="181"/>
      <c r="V59" s="182"/>
    </row>
    <row r="60" spans="1:22" s="19" customFormat="1" ht="23.25" customHeight="1" x14ac:dyDescent="0.4">
      <c r="A60" s="25"/>
      <c r="B60" s="25"/>
      <c r="C60" s="25"/>
      <c r="D60" s="25"/>
      <c r="E60" s="76" t="s">
        <v>106</v>
      </c>
      <c r="F60" s="76" t="s">
        <v>106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63"/>
      <c r="R60" s="12">
        <v>10</v>
      </c>
      <c r="S60" s="1">
        <f t="shared" ref="S60:V61" si="5">IF(S27="","",S27)</f>
        <v>0</v>
      </c>
      <c r="T60" s="116" t="str">
        <f t="shared" si="5"/>
        <v/>
      </c>
      <c r="U60" s="117" t="str">
        <f t="shared" si="5"/>
        <v/>
      </c>
      <c r="V60" s="118" t="str">
        <f t="shared" si="5"/>
        <v/>
      </c>
    </row>
    <row r="61" spans="1:22" s="19" customFormat="1" ht="23.25" customHeight="1" x14ac:dyDescent="0.4">
      <c r="A61" s="119" t="s">
        <v>84</v>
      </c>
      <c r="B61" s="119"/>
      <c r="C61" s="119"/>
      <c r="D61" s="119"/>
      <c r="E61" s="119"/>
      <c r="F61" s="119"/>
      <c r="G61" s="120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23" t="s">
        <v>85</v>
      </c>
      <c r="S61" s="14">
        <f t="shared" si="5"/>
        <v>0</v>
      </c>
      <c r="T61" s="123" t="str">
        <f t="shared" si="5"/>
        <v/>
      </c>
      <c r="U61" s="124" t="str">
        <f t="shared" si="5"/>
        <v/>
      </c>
      <c r="V61" s="125" t="str">
        <f t="shared" si="5"/>
        <v/>
      </c>
    </row>
    <row r="62" spans="1:22" ht="14.25" thickBot="1" x14ac:dyDescent="0.45">
      <c r="A62" s="15" t="s">
        <v>86</v>
      </c>
      <c r="B62" s="126" t="str">
        <f>IF(B29="","",B29)</f>
        <v/>
      </c>
      <c r="C62" s="127"/>
      <c r="D62" s="128" t="str">
        <f>IF(D29="","",D29)</f>
        <v/>
      </c>
      <c r="E62" s="127"/>
      <c r="F62" s="129"/>
      <c r="G62" s="120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30"/>
      <c r="S62" s="130"/>
      <c r="T62" s="130"/>
      <c r="U62" s="130"/>
      <c r="V62" s="130"/>
    </row>
    <row r="63" spans="1:22" ht="30" customHeight="1" x14ac:dyDescent="0.4">
      <c r="A63" s="90" t="s">
        <v>31</v>
      </c>
      <c r="B63" s="16" t="str">
        <f>IF(B30="","",B30)</f>
        <v/>
      </c>
      <c r="C63" s="45" t="str">
        <f>IF(C30="","",C30)</f>
        <v/>
      </c>
      <c r="D63" s="131" t="str">
        <f t="shared" ref="D63:E63" si="6">IF(D30="","",D30)</f>
        <v/>
      </c>
      <c r="E63" s="132" t="str">
        <f t="shared" si="6"/>
        <v/>
      </c>
      <c r="F63" s="38" t="str">
        <f>IF(F30="","",F30)</f>
        <v>支店</v>
      </c>
      <c r="G63" s="120"/>
      <c r="H63" s="133" t="s">
        <v>114</v>
      </c>
      <c r="I63" s="134"/>
      <c r="J63" s="134"/>
      <c r="K63" s="134"/>
      <c r="L63" s="134"/>
      <c r="M63" s="134"/>
      <c r="N63" s="134"/>
      <c r="O63" s="134"/>
      <c r="P63" s="68"/>
      <c r="Q63" s="68"/>
      <c r="R63" s="142" t="s">
        <v>112</v>
      </c>
      <c r="S63" s="142"/>
      <c r="T63" s="142"/>
      <c r="U63" s="142"/>
      <c r="V63" s="143"/>
    </row>
    <row r="64" spans="1:22" ht="13.5" customHeight="1" x14ac:dyDescent="0.4">
      <c r="A64" s="15" t="s">
        <v>86</v>
      </c>
      <c r="B64" s="126" t="str">
        <f t="shared" ref="B64:F66" si="7">IF(B31="","",B31)</f>
        <v/>
      </c>
      <c r="C64" s="127" t="str">
        <f t="shared" si="7"/>
        <v/>
      </c>
      <c r="D64" s="127" t="str">
        <f t="shared" si="7"/>
        <v/>
      </c>
      <c r="E64" s="127" t="str">
        <f t="shared" si="7"/>
        <v/>
      </c>
      <c r="F64" s="129" t="str">
        <f t="shared" si="7"/>
        <v/>
      </c>
      <c r="G64" s="120"/>
      <c r="H64" s="155" t="s">
        <v>137</v>
      </c>
      <c r="I64" s="156"/>
      <c r="J64" s="156"/>
      <c r="K64" s="156"/>
      <c r="L64" s="156"/>
      <c r="M64" s="157"/>
      <c r="N64" s="144" t="s">
        <v>103</v>
      </c>
      <c r="O64" s="145"/>
      <c r="P64" s="64"/>
      <c r="Q64" s="25"/>
      <c r="R64" s="25"/>
      <c r="S64" s="25"/>
      <c r="T64" s="146"/>
      <c r="U64" s="83" t="s">
        <v>105</v>
      </c>
      <c r="V64" s="84" t="s">
        <v>104</v>
      </c>
    </row>
    <row r="65" spans="1:22" ht="30" customHeight="1" x14ac:dyDescent="0.4">
      <c r="A65" s="91" t="s">
        <v>32</v>
      </c>
      <c r="B65" s="148" t="str">
        <f t="shared" si="7"/>
        <v/>
      </c>
      <c r="C65" s="149" t="str">
        <f t="shared" si="7"/>
        <v/>
      </c>
      <c r="D65" s="149" t="str">
        <f t="shared" si="7"/>
        <v/>
      </c>
      <c r="E65" s="149" t="str">
        <f t="shared" si="7"/>
        <v/>
      </c>
      <c r="F65" s="150" t="str">
        <f t="shared" si="7"/>
        <v/>
      </c>
      <c r="G65" s="120"/>
      <c r="H65" s="151"/>
      <c r="I65" s="136"/>
      <c r="J65" s="153"/>
      <c r="K65" s="153"/>
      <c r="L65" s="135"/>
      <c r="M65" s="136"/>
      <c r="N65" s="135"/>
      <c r="O65" s="136"/>
      <c r="P65" s="25"/>
      <c r="Q65" s="25"/>
      <c r="R65" s="25"/>
      <c r="S65" s="25"/>
      <c r="T65" s="146"/>
      <c r="U65" s="70"/>
      <c r="V65" s="69"/>
    </row>
    <row r="66" spans="1:22" ht="30" customHeight="1" thickBot="1" x14ac:dyDescent="0.45">
      <c r="A66" s="92" t="s">
        <v>29</v>
      </c>
      <c r="B66" s="46" t="str">
        <f>IF(B33="","",B33)</f>
        <v/>
      </c>
      <c r="C66" s="92" t="s">
        <v>87</v>
      </c>
      <c r="D66" s="139" t="str">
        <f t="shared" si="7"/>
        <v/>
      </c>
      <c r="E66" s="140" t="str">
        <f t="shared" si="7"/>
        <v/>
      </c>
      <c r="F66" s="141" t="str">
        <f t="shared" si="7"/>
        <v/>
      </c>
      <c r="G66" s="120"/>
      <c r="H66" s="152"/>
      <c r="I66" s="138"/>
      <c r="J66" s="154"/>
      <c r="K66" s="154"/>
      <c r="L66" s="137"/>
      <c r="M66" s="138"/>
      <c r="N66" s="137"/>
      <c r="O66" s="138"/>
      <c r="P66" s="27"/>
      <c r="Q66" s="27"/>
      <c r="R66" s="27"/>
      <c r="S66" s="27"/>
      <c r="T66" s="147"/>
      <c r="U66" s="71"/>
      <c r="V66" s="65"/>
    </row>
  </sheetData>
  <sheetProtection password="8DA4" sheet="1" objects="1" scenarios="1" formatCells="0" formatColumns="0" formatRows="0" insertColumns="0" insertRows="0" insertHyperlinks="0" deleteColumns="0" deleteRows="0" sort="0" autoFilter="0" pivotTables="0"/>
  <mergeCells count="195">
    <mergeCell ref="B21:D21"/>
    <mergeCell ref="T21:V21"/>
    <mergeCell ref="B22:D22"/>
    <mergeCell ref="T22:V22"/>
    <mergeCell ref="A28:Q28"/>
    <mergeCell ref="G29:G33"/>
    <mergeCell ref="H29:V29"/>
    <mergeCell ref="T27:V27"/>
    <mergeCell ref="T28:V28"/>
    <mergeCell ref="T31:T33"/>
    <mergeCell ref="B32:F32"/>
    <mergeCell ref="D33:F33"/>
    <mergeCell ref="B29:C29"/>
    <mergeCell ref="D29:F29"/>
    <mergeCell ref="B31:F31"/>
    <mergeCell ref="D30:E30"/>
    <mergeCell ref="H48:K48"/>
    <mergeCell ref="G37:H37"/>
    <mergeCell ref="R39:V39"/>
    <mergeCell ref="R40:V40"/>
    <mergeCell ref="A34:D36"/>
    <mergeCell ref="E35:R36"/>
    <mergeCell ref="T34:V34"/>
    <mergeCell ref="S36:V38"/>
    <mergeCell ref="A38:H38"/>
    <mergeCell ref="E37:F37"/>
    <mergeCell ref="A37:D37"/>
    <mergeCell ref="B56:D56"/>
    <mergeCell ref="T56:V56"/>
    <mergeCell ref="B57:D57"/>
    <mergeCell ref="T57:V57"/>
    <mergeCell ref="E56:F56"/>
    <mergeCell ref="E57:F57"/>
    <mergeCell ref="B54:D54"/>
    <mergeCell ref="E54:F54"/>
    <mergeCell ref="O51:P51"/>
    <mergeCell ref="O52:P52"/>
    <mergeCell ref="O53:P53"/>
    <mergeCell ref="O54:P54"/>
    <mergeCell ref="O55:P55"/>
    <mergeCell ref="O56:P56"/>
    <mergeCell ref="O57:P57"/>
    <mergeCell ref="E51:F51"/>
    <mergeCell ref="T54:V54"/>
    <mergeCell ref="B55:D55"/>
    <mergeCell ref="T55:V55"/>
    <mergeCell ref="J51:N51"/>
    <mergeCell ref="J52:N52"/>
    <mergeCell ref="B52:D52"/>
    <mergeCell ref="B53:D53"/>
    <mergeCell ref="T52:V52"/>
    <mergeCell ref="T53:V53"/>
    <mergeCell ref="E52:F52"/>
    <mergeCell ref="E53:F53"/>
    <mergeCell ref="T50:V50"/>
    <mergeCell ref="V47:V48"/>
    <mergeCell ref="J50:N50"/>
    <mergeCell ref="O50:P50"/>
    <mergeCell ref="J21:N21"/>
    <mergeCell ref="N31:O31"/>
    <mergeCell ref="R45:V45"/>
    <mergeCell ref="O23:P23"/>
    <mergeCell ref="O24:P24"/>
    <mergeCell ref="R25:R26"/>
    <mergeCell ref="S25:S26"/>
    <mergeCell ref="T25:V26"/>
    <mergeCell ref="R30:V30"/>
    <mergeCell ref="T35:U35"/>
    <mergeCell ref="C41:F42"/>
    <mergeCell ref="R41:V41"/>
    <mergeCell ref="R42:U42"/>
    <mergeCell ref="R43:U43"/>
    <mergeCell ref="C44:K46"/>
    <mergeCell ref="R44:V44"/>
    <mergeCell ref="B50:D50"/>
    <mergeCell ref="A1:D1"/>
    <mergeCell ref="A4:D4"/>
    <mergeCell ref="Q4:R5"/>
    <mergeCell ref="J7:K9"/>
    <mergeCell ref="A11:B13"/>
    <mergeCell ref="C11:K13"/>
    <mergeCell ref="R11:V11"/>
    <mergeCell ref="A14:B14"/>
    <mergeCell ref="C14:D14"/>
    <mergeCell ref="U14:U15"/>
    <mergeCell ref="V14:V15"/>
    <mergeCell ref="A15:B15"/>
    <mergeCell ref="C15:D15"/>
    <mergeCell ref="O11:O13"/>
    <mergeCell ref="Q13:V13"/>
    <mergeCell ref="E15:G15"/>
    <mergeCell ref="H15:K15"/>
    <mergeCell ref="E14:G14"/>
    <mergeCell ref="R12:V12"/>
    <mergeCell ref="A8:B9"/>
    <mergeCell ref="T2:U2"/>
    <mergeCell ref="R8:V8"/>
    <mergeCell ref="R9:U9"/>
    <mergeCell ref="R10:V10"/>
    <mergeCell ref="N65:O66"/>
    <mergeCell ref="N64:O64"/>
    <mergeCell ref="J32:K33"/>
    <mergeCell ref="L32:M33"/>
    <mergeCell ref="N32:O33"/>
    <mergeCell ref="E34:R34"/>
    <mergeCell ref="H63:O63"/>
    <mergeCell ref="R63:V63"/>
    <mergeCell ref="J40:K42"/>
    <mergeCell ref="R58:R59"/>
    <mergeCell ref="S58:S59"/>
    <mergeCell ref="T58:V59"/>
    <mergeCell ref="T51:V51"/>
    <mergeCell ref="G50:G57"/>
    <mergeCell ref="H65:I66"/>
    <mergeCell ref="J65:K66"/>
    <mergeCell ref="L65:M66"/>
    <mergeCell ref="E50:F50"/>
    <mergeCell ref="J56:N56"/>
    <mergeCell ref="H32:I33"/>
    <mergeCell ref="J57:N57"/>
    <mergeCell ref="J53:N53"/>
    <mergeCell ref="J54:N54"/>
    <mergeCell ref="J55:N55"/>
    <mergeCell ref="A6:F6"/>
    <mergeCell ref="E21:F21"/>
    <mergeCell ref="E22:F22"/>
    <mergeCell ref="O21:P21"/>
    <mergeCell ref="O22:P22"/>
    <mergeCell ref="C8:F9"/>
    <mergeCell ref="J22:N22"/>
    <mergeCell ref="J23:N23"/>
    <mergeCell ref="J24:N24"/>
    <mergeCell ref="B19:D19"/>
    <mergeCell ref="B20:D20"/>
    <mergeCell ref="E19:F19"/>
    <mergeCell ref="E20:F20"/>
    <mergeCell ref="O19:P19"/>
    <mergeCell ref="O20:P20"/>
    <mergeCell ref="J20:N20"/>
    <mergeCell ref="A16:V16"/>
    <mergeCell ref="G17:G24"/>
    <mergeCell ref="B23:D23"/>
    <mergeCell ref="T23:V23"/>
    <mergeCell ref="B24:D24"/>
    <mergeCell ref="T24:V24"/>
    <mergeCell ref="E23:F23"/>
    <mergeCell ref="E24:F24"/>
    <mergeCell ref="B51:D51"/>
    <mergeCell ref="J19:N19"/>
    <mergeCell ref="B17:D17"/>
    <mergeCell ref="T17:V17"/>
    <mergeCell ref="B18:D18"/>
    <mergeCell ref="T18:V18"/>
    <mergeCell ref="E17:F17"/>
    <mergeCell ref="E18:F18"/>
    <mergeCell ref="J17:N17"/>
    <mergeCell ref="O17:P17"/>
    <mergeCell ref="O18:P18"/>
    <mergeCell ref="T19:V19"/>
    <mergeCell ref="H31:M31"/>
    <mergeCell ref="T20:V20"/>
    <mergeCell ref="A48:B48"/>
    <mergeCell ref="A41:B42"/>
    <mergeCell ref="A44:B46"/>
    <mergeCell ref="O46:V46"/>
    <mergeCell ref="C48:D48"/>
    <mergeCell ref="A47:B47"/>
    <mergeCell ref="C47:D47"/>
    <mergeCell ref="U47:U48"/>
    <mergeCell ref="E47:G47"/>
    <mergeCell ref="E48:G48"/>
    <mergeCell ref="H64:M64"/>
    <mergeCell ref="E1:R1"/>
    <mergeCell ref="R7:V7"/>
    <mergeCell ref="S1:V1"/>
    <mergeCell ref="E55:F55"/>
    <mergeCell ref="B64:F64"/>
    <mergeCell ref="T64:T66"/>
    <mergeCell ref="B65:F65"/>
    <mergeCell ref="D66:F66"/>
    <mergeCell ref="D63:E63"/>
    <mergeCell ref="T60:V60"/>
    <mergeCell ref="A61:F61"/>
    <mergeCell ref="T61:V61"/>
    <mergeCell ref="B62:C62"/>
    <mergeCell ref="D62:F62"/>
    <mergeCell ref="G61:G66"/>
    <mergeCell ref="H61:Q62"/>
    <mergeCell ref="R62:V62"/>
    <mergeCell ref="H30:O30"/>
    <mergeCell ref="Q37:R38"/>
    <mergeCell ref="R6:V6"/>
    <mergeCell ref="E4:F4"/>
    <mergeCell ref="S3:V5"/>
    <mergeCell ref="J18:N18"/>
  </mergeCells>
  <phoneticPr fontId="1"/>
  <dataValidations count="4">
    <dataValidation type="list" allowBlank="1" showInputMessage="1" showErrorMessage="1" sqref="C15:D15">
      <formula1>"出来高払,完工払,未契約"</formula1>
    </dataValidation>
    <dataValidation type="list" allowBlank="1" showInputMessage="1" showErrorMessage="1" sqref="B33 B66">
      <formula1>"普通,当座"</formula1>
    </dataValidation>
    <dataValidation type="list" allowBlank="1" showInputMessage="1" showErrorMessage="1" sqref="C30 C63">
      <formula1>"銀行,信用金庫"</formula1>
    </dataValidation>
    <dataValidation type="list" allowBlank="1" showInputMessage="1" showErrorMessage="1" sqref="E4:F4">
      <formula1>"販売部,第一工事部,第二工事部,建設部第一,建設部第二,ハウス特需課"</formula1>
    </dataValidation>
  </dataValidations>
  <printOptions horizontalCentered="1" verticalCentered="1"/>
  <pageMargins left="0.51181102362204722" right="0.51181102362204722" top="0" bottom="0" header="0" footer="0"/>
  <pageSetup paperSize="9" scale="67" fitToHeight="0" orientation="landscape" blackAndWhite="1" r:id="rId1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651"/>
  <sheetViews>
    <sheetView showGridLines="0" view="pageBreakPreview" zoomScale="90" zoomScaleNormal="80" zoomScaleSheetLayoutView="90" workbookViewId="0">
      <selection sqref="A1:B2"/>
    </sheetView>
  </sheetViews>
  <sheetFormatPr defaultRowHeight="13.5" x14ac:dyDescent="0.4"/>
  <cols>
    <col min="1" max="2" width="3.25" style="115" customWidth="1"/>
    <col min="3" max="24" width="2.875" style="115" customWidth="1"/>
    <col min="25" max="25" width="3" style="115" customWidth="1"/>
    <col min="26" max="26" width="2.875" style="115" customWidth="1"/>
    <col min="27" max="27" width="3" style="115" customWidth="1"/>
    <col min="28" max="49" width="2.875" style="115" customWidth="1"/>
    <col min="50" max="256" width="9" style="28"/>
    <col min="257" max="258" width="3.25" style="28" customWidth="1"/>
    <col min="259" max="280" width="2.875" style="28" customWidth="1"/>
    <col min="281" max="281" width="3" style="28" customWidth="1"/>
    <col min="282" max="282" width="2.875" style="28" customWidth="1"/>
    <col min="283" max="283" width="3" style="28" customWidth="1"/>
    <col min="284" max="305" width="2.875" style="28" customWidth="1"/>
    <col min="306" max="512" width="9" style="28"/>
    <col min="513" max="514" width="3.25" style="28" customWidth="1"/>
    <col min="515" max="536" width="2.875" style="28" customWidth="1"/>
    <col min="537" max="537" width="3" style="28" customWidth="1"/>
    <col min="538" max="538" width="2.875" style="28" customWidth="1"/>
    <col min="539" max="539" width="3" style="28" customWidth="1"/>
    <col min="540" max="561" width="2.875" style="28" customWidth="1"/>
    <col min="562" max="768" width="9" style="28"/>
    <col min="769" max="770" width="3.25" style="28" customWidth="1"/>
    <col min="771" max="792" width="2.875" style="28" customWidth="1"/>
    <col min="793" max="793" width="3" style="28" customWidth="1"/>
    <col min="794" max="794" width="2.875" style="28" customWidth="1"/>
    <col min="795" max="795" width="3" style="28" customWidth="1"/>
    <col min="796" max="817" width="2.875" style="28" customWidth="1"/>
    <col min="818" max="1024" width="9" style="28"/>
    <col min="1025" max="1026" width="3.25" style="28" customWidth="1"/>
    <col min="1027" max="1048" width="2.875" style="28" customWidth="1"/>
    <col min="1049" max="1049" width="3" style="28" customWidth="1"/>
    <col min="1050" max="1050" width="2.875" style="28" customWidth="1"/>
    <col min="1051" max="1051" width="3" style="28" customWidth="1"/>
    <col min="1052" max="1073" width="2.875" style="28" customWidth="1"/>
    <col min="1074" max="1280" width="9" style="28"/>
    <col min="1281" max="1282" width="3.25" style="28" customWidth="1"/>
    <col min="1283" max="1304" width="2.875" style="28" customWidth="1"/>
    <col min="1305" max="1305" width="3" style="28" customWidth="1"/>
    <col min="1306" max="1306" width="2.875" style="28" customWidth="1"/>
    <col min="1307" max="1307" width="3" style="28" customWidth="1"/>
    <col min="1308" max="1329" width="2.875" style="28" customWidth="1"/>
    <col min="1330" max="1536" width="9" style="28"/>
    <col min="1537" max="1538" width="3.25" style="28" customWidth="1"/>
    <col min="1539" max="1560" width="2.875" style="28" customWidth="1"/>
    <col min="1561" max="1561" width="3" style="28" customWidth="1"/>
    <col min="1562" max="1562" width="2.875" style="28" customWidth="1"/>
    <col min="1563" max="1563" width="3" style="28" customWidth="1"/>
    <col min="1564" max="1585" width="2.875" style="28" customWidth="1"/>
    <col min="1586" max="1792" width="9" style="28"/>
    <col min="1793" max="1794" width="3.25" style="28" customWidth="1"/>
    <col min="1795" max="1816" width="2.875" style="28" customWidth="1"/>
    <col min="1817" max="1817" width="3" style="28" customWidth="1"/>
    <col min="1818" max="1818" width="2.875" style="28" customWidth="1"/>
    <col min="1819" max="1819" width="3" style="28" customWidth="1"/>
    <col min="1820" max="1841" width="2.875" style="28" customWidth="1"/>
    <col min="1842" max="2048" width="9" style="28"/>
    <col min="2049" max="2050" width="3.25" style="28" customWidth="1"/>
    <col min="2051" max="2072" width="2.875" style="28" customWidth="1"/>
    <col min="2073" max="2073" width="3" style="28" customWidth="1"/>
    <col min="2074" max="2074" width="2.875" style="28" customWidth="1"/>
    <col min="2075" max="2075" width="3" style="28" customWidth="1"/>
    <col min="2076" max="2097" width="2.875" style="28" customWidth="1"/>
    <col min="2098" max="2304" width="9" style="28"/>
    <col min="2305" max="2306" width="3.25" style="28" customWidth="1"/>
    <col min="2307" max="2328" width="2.875" style="28" customWidth="1"/>
    <col min="2329" max="2329" width="3" style="28" customWidth="1"/>
    <col min="2330" max="2330" width="2.875" style="28" customWidth="1"/>
    <col min="2331" max="2331" width="3" style="28" customWidth="1"/>
    <col min="2332" max="2353" width="2.875" style="28" customWidth="1"/>
    <col min="2354" max="2560" width="9" style="28"/>
    <col min="2561" max="2562" width="3.25" style="28" customWidth="1"/>
    <col min="2563" max="2584" width="2.875" style="28" customWidth="1"/>
    <col min="2585" max="2585" width="3" style="28" customWidth="1"/>
    <col min="2586" max="2586" width="2.875" style="28" customWidth="1"/>
    <col min="2587" max="2587" width="3" style="28" customWidth="1"/>
    <col min="2588" max="2609" width="2.875" style="28" customWidth="1"/>
    <col min="2610" max="2816" width="9" style="28"/>
    <col min="2817" max="2818" width="3.25" style="28" customWidth="1"/>
    <col min="2819" max="2840" width="2.875" style="28" customWidth="1"/>
    <col min="2841" max="2841" width="3" style="28" customWidth="1"/>
    <col min="2842" max="2842" width="2.875" style="28" customWidth="1"/>
    <col min="2843" max="2843" width="3" style="28" customWidth="1"/>
    <col min="2844" max="2865" width="2.875" style="28" customWidth="1"/>
    <col min="2866" max="3072" width="9" style="28"/>
    <col min="3073" max="3074" width="3.25" style="28" customWidth="1"/>
    <col min="3075" max="3096" width="2.875" style="28" customWidth="1"/>
    <col min="3097" max="3097" width="3" style="28" customWidth="1"/>
    <col min="3098" max="3098" width="2.875" style="28" customWidth="1"/>
    <col min="3099" max="3099" width="3" style="28" customWidth="1"/>
    <col min="3100" max="3121" width="2.875" style="28" customWidth="1"/>
    <col min="3122" max="3328" width="9" style="28"/>
    <col min="3329" max="3330" width="3.25" style="28" customWidth="1"/>
    <col min="3331" max="3352" width="2.875" style="28" customWidth="1"/>
    <col min="3353" max="3353" width="3" style="28" customWidth="1"/>
    <col min="3354" max="3354" width="2.875" style="28" customWidth="1"/>
    <col min="3355" max="3355" width="3" style="28" customWidth="1"/>
    <col min="3356" max="3377" width="2.875" style="28" customWidth="1"/>
    <col min="3378" max="3584" width="9" style="28"/>
    <col min="3585" max="3586" width="3.25" style="28" customWidth="1"/>
    <col min="3587" max="3608" width="2.875" style="28" customWidth="1"/>
    <col min="3609" max="3609" width="3" style="28" customWidth="1"/>
    <col min="3610" max="3610" width="2.875" style="28" customWidth="1"/>
    <col min="3611" max="3611" width="3" style="28" customWidth="1"/>
    <col min="3612" max="3633" width="2.875" style="28" customWidth="1"/>
    <col min="3634" max="3840" width="9" style="28"/>
    <col min="3841" max="3842" width="3.25" style="28" customWidth="1"/>
    <col min="3843" max="3864" width="2.875" style="28" customWidth="1"/>
    <col min="3865" max="3865" width="3" style="28" customWidth="1"/>
    <col min="3866" max="3866" width="2.875" style="28" customWidth="1"/>
    <col min="3867" max="3867" width="3" style="28" customWidth="1"/>
    <col min="3868" max="3889" width="2.875" style="28" customWidth="1"/>
    <col min="3890" max="4096" width="9" style="28"/>
    <col min="4097" max="4098" width="3.25" style="28" customWidth="1"/>
    <col min="4099" max="4120" width="2.875" style="28" customWidth="1"/>
    <col min="4121" max="4121" width="3" style="28" customWidth="1"/>
    <col min="4122" max="4122" width="2.875" style="28" customWidth="1"/>
    <col min="4123" max="4123" width="3" style="28" customWidth="1"/>
    <col min="4124" max="4145" width="2.875" style="28" customWidth="1"/>
    <col min="4146" max="4352" width="9" style="28"/>
    <col min="4353" max="4354" width="3.25" style="28" customWidth="1"/>
    <col min="4355" max="4376" width="2.875" style="28" customWidth="1"/>
    <col min="4377" max="4377" width="3" style="28" customWidth="1"/>
    <col min="4378" max="4378" width="2.875" style="28" customWidth="1"/>
    <col min="4379" max="4379" width="3" style="28" customWidth="1"/>
    <col min="4380" max="4401" width="2.875" style="28" customWidth="1"/>
    <col min="4402" max="4608" width="9" style="28"/>
    <col min="4609" max="4610" width="3.25" style="28" customWidth="1"/>
    <col min="4611" max="4632" width="2.875" style="28" customWidth="1"/>
    <col min="4633" max="4633" width="3" style="28" customWidth="1"/>
    <col min="4634" max="4634" width="2.875" style="28" customWidth="1"/>
    <col min="4635" max="4635" width="3" style="28" customWidth="1"/>
    <col min="4636" max="4657" width="2.875" style="28" customWidth="1"/>
    <col min="4658" max="4864" width="9" style="28"/>
    <col min="4865" max="4866" width="3.25" style="28" customWidth="1"/>
    <col min="4867" max="4888" width="2.875" style="28" customWidth="1"/>
    <col min="4889" max="4889" width="3" style="28" customWidth="1"/>
    <col min="4890" max="4890" width="2.875" style="28" customWidth="1"/>
    <col min="4891" max="4891" width="3" style="28" customWidth="1"/>
    <col min="4892" max="4913" width="2.875" style="28" customWidth="1"/>
    <col min="4914" max="5120" width="9" style="28"/>
    <col min="5121" max="5122" width="3.25" style="28" customWidth="1"/>
    <col min="5123" max="5144" width="2.875" style="28" customWidth="1"/>
    <col min="5145" max="5145" width="3" style="28" customWidth="1"/>
    <col min="5146" max="5146" width="2.875" style="28" customWidth="1"/>
    <col min="5147" max="5147" width="3" style="28" customWidth="1"/>
    <col min="5148" max="5169" width="2.875" style="28" customWidth="1"/>
    <col min="5170" max="5376" width="9" style="28"/>
    <col min="5377" max="5378" width="3.25" style="28" customWidth="1"/>
    <col min="5379" max="5400" width="2.875" style="28" customWidth="1"/>
    <col min="5401" max="5401" width="3" style="28" customWidth="1"/>
    <col min="5402" max="5402" width="2.875" style="28" customWidth="1"/>
    <col min="5403" max="5403" width="3" style="28" customWidth="1"/>
    <col min="5404" max="5425" width="2.875" style="28" customWidth="1"/>
    <col min="5426" max="5632" width="9" style="28"/>
    <col min="5633" max="5634" width="3.25" style="28" customWidth="1"/>
    <col min="5635" max="5656" width="2.875" style="28" customWidth="1"/>
    <col min="5657" max="5657" width="3" style="28" customWidth="1"/>
    <col min="5658" max="5658" width="2.875" style="28" customWidth="1"/>
    <col min="5659" max="5659" width="3" style="28" customWidth="1"/>
    <col min="5660" max="5681" width="2.875" style="28" customWidth="1"/>
    <col min="5682" max="5888" width="9" style="28"/>
    <col min="5889" max="5890" width="3.25" style="28" customWidth="1"/>
    <col min="5891" max="5912" width="2.875" style="28" customWidth="1"/>
    <col min="5913" max="5913" width="3" style="28" customWidth="1"/>
    <col min="5914" max="5914" width="2.875" style="28" customWidth="1"/>
    <col min="5915" max="5915" width="3" style="28" customWidth="1"/>
    <col min="5916" max="5937" width="2.875" style="28" customWidth="1"/>
    <col min="5938" max="6144" width="9" style="28"/>
    <col min="6145" max="6146" width="3.25" style="28" customWidth="1"/>
    <col min="6147" max="6168" width="2.875" style="28" customWidth="1"/>
    <col min="6169" max="6169" width="3" style="28" customWidth="1"/>
    <col min="6170" max="6170" width="2.875" style="28" customWidth="1"/>
    <col min="6171" max="6171" width="3" style="28" customWidth="1"/>
    <col min="6172" max="6193" width="2.875" style="28" customWidth="1"/>
    <col min="6194" max="6400" width="9" style="28"/>
    <col min="6401" max="6402" width="3.25" style="28" customWidth="1"/>
    <col min="6403" max="6424" width="2.875" style="28" customWidth="1"/>
    <col min="6425" max="6425" width="3" style="28" customWidth="1"/>
    <col min="6426" max="6426" width="2.875" style="28" customWidth="1"/>
    <col min="6427" max="6427" width="3" style="28" customWidth="1"/>
    <col min="6428" max="6449" width="2.875" style="28" customWidth="1"/>
    <col min="6450" max="6656" width="9" style="28"/>
    <col min="6657" max="6658" width="3.25" style="28" customWidth="1"/>
    <col min="6659" max="6680" width="2.875" style="28" customWidth="1"/>
    <col min="6681" max="6681" width="3" style="28" customWidth="1"/>
    <col min="6682" max="6682" width="2.875" style="28" customWidth="1"/>
    <col min="6683" max="6683" width="3" style="28" customWidth="1"/>
    <col min="6684" max="6705" width="2.875" style="28" customWidth="1"/>
    <col min="6706" max="6912" width="9" style="28"/>
    <col min="6913" max="6914" width="3.25" style="28" customWidth="1"/>
    <col min="6915" max="6936" width="2.875" style="28" customWidth="1"/>
    <col min="6937" max="6937" width="3" style="28" customWidth="1"/>
    <col min="6938" max="6938" width="2.875" style="28" customWidth="1"/>
    <col min="6939" max="6939" width="3" style="28" customWidth="1"/>
    <col min="6940" max="6961" width="2.875" style="28" customWidth="1"/>
    <col min="6962" max="7168" width="9" style="28"/>
    <col min="7169" max="7170" width="3.25" style="28" customWidth="1"/>
    <col min="7171" max="7192" width="2.875" style="28" customWidth="1"/>
    <col min="7193" max="7193" width="3" style="28" customWidth="1"/>
    <col min="7194" max="7194" width="2.875" style="28" customWidth="1"/>
    <col min="7195" max="7195" width="3" style="28" customWidth="1"/>
    <col min="7196" max="7217" width="2.875" style="28" customWidth="1"/>
    <col min="7218" max="7424" width="9" style="28"/>
    <col min="7425" max="7426" width="3.25" style="28" customWidth="1"/>
    <col min="7427" max="7448" width="2.875" style="28" customWidth="1"/>
    <col min="7449" max="7449" width="3" style="28" customWidth="1"/>
    <col min="7450" max="7450" width="2.875" style="28" customWidth="1"/>
    <col min="7451" max="7451" width="3" style="28" customWidth="1"/>
    <col min="7452" max="7473" width="2.875" style="28" customWidth="1"/>
    <col min="7474" max="7680" width="9" style="28"/>
    <col min="7681" max="7682" width="3.25" style="28" customWidth="1"/>
    <col min="7683" max="7704" width="2.875" style="28" customWidth="1"/>
    <col min="7705" max="7705" width="3" style="28" customWidth="1"/>
    <col min="7706" max="7706" width="2.875" style="28" customWidth="1"/>
    <col min="7707" max="7707" width="3" style="28" customWidth="1"/>
    <col min="7708" max="7729" width="2.875" style="28" customWidth="1"/>
    <col min="7730" max="7936" width="9" style="28"/>
    <col min="7937" max="7938" width="3.25" style="28" customWidth="1"/>
    <col min="7939" max="7960" width="2.875" style="28" customWidth="1"/>
    <col min="7961" max="7961" width="3" style="28" customWidth="1"/>
    <col min="7962" max="7962" width="2.875" style="28" customWidth="1"/>
    <col min="7963" max="7963" width="3" style="28" customWidth="1"/>
    <col min="7964" max="7985" width="2.875" style="28" customWidth="1"/>
    <col min="7986" max="8192" width="9" style="28"/>
    <col min="8193" max="8194" width="3.25" style="28" customWidth="1"/>
    <col min="8195" max="8216" width="2.875" style="28" customWidth="1"/>
    <col min="8217" max="8217" width="3" style="28" customWidth="1"/>
    <col min="8218" max="8218" width="2.875" style="28" customWidth="1"/>
    <col min="8219" max="8219" width="3" style="28" customWidth="1"/>
    <col min="8220" max="8241" width="2.875" style="28" customWidth="1"/>
    <col min="8242" max="8448" width="9" style="28"/>
    <col min="8449" max="8450" width="3.25" style="28" customWidth="1"/>
    <col min="8451" max="8472" width="2.875" style="28" customWidth="1"/>
    <col min="8473" max="8473" width="3" style="28" customWidth="1"/>
    <col min="8474" max="8474" width="2.875" style="28" customWidth="1"/>
    <col min="8475" max="8475" width="3" style="28" customWidth="1"/>
    <col min="8476" max="8497" width="2.875" style="28" customWidth="1"/>
    <col min="8498" max="8704" width="9" style="28"/>
    <col min="8705" max="8706" width="3.25" style="28" customWidth="1"/>
    <col min="8707" max="8728" width="2.875" style="28" customWidth="1"/>
    <col min="8729" max="8729" width="3" style="28" customWidth="1"/>
    <col min="8730" max="8730" width="2.875" style="28" customWidth="1"/>
    <col min="8731" max="8731" width="3" style="28" customWidth="1"/>
    <col min="8732" max="8753" width="2.875" style="28" customWidth="1"/>
    <col min="8754" max="8960" width="9" style="28"/>
    <col min="8961" max="8962" width="3.25" style="28" customWidth="1"/>
    <col min="8963" max="8984" width="2.875" style="28" customWidth="1"/>
    <col min="8985" max="8985" width="3" style="28" customWidth="1"/>
    <col min="8986" max="8986" width="2.875" style="28" customWidth="1"/>
    <col min="8987" max="8987" width="3" style="28" customWidth="1"/>
    <col min="8988" max="9009" width="2.875" style="28" customWidth="1"/>
    <col min="9010" max="9216" width="9" style="28"/>
    <col min="9217" max="9218" width="3.25" style="28" customWidth="1"/>
    <col min="9219" max="9240" width="2.875" style="28" customWidth="1"/>
    <col min="9241" max="9241" width="3" style="28" customWidth="1"/>
    <col min="9242" max="9242" width="2.875" style="28" customWidth="1"/>
    <col min="9243" max="9243" width="3" style="28" customWidth="1"/>
    <col min="9244" max="9265" width="2.875" style="28" customWidth="1"/>
    <col min="9266" max="9472" width="9" style="28"/>
    <col min="9473" max="9474" width="3.25" style="28" customWidth="1"/>
    <col min="9475" max="9496" width="2.875" style="28" customWidth="1"/>
    <col min="9497" max="9497" width="3" style="28" customWidth="1"/>
    <col min="9498" max="9498" width="2.875" style="28" customWidth="1"/>
    <col min="9499" max="9499" width="3" style="28" customWidth="1"/>
    <col min="9500" max="9521" width="2.875" style="28" customWidth="1"/>
    <col min="9522" max="9728" width="9" style="28"/>
    <col min="9729" max="9730" width="3.25" style="28" customWidth="1"/>
    <col min="9731" max="9752" width="2.875" style="28" customWidth="1"/>
    <col min="9753" max="9753" width="3" style="28" customWidth="1"/>
    <col min="9754" max="9754" width="2.875" style="28" customWidth="1"/>
    <col min="9755" max="9755" width="3" style="28" customWidth="1"/>
    <col min="9756" max="9777" width="2.875" style="28" customWidth="1"/>
    <col min="9778" max="9984" width="9" style="28"/>
    <col min="9985" max="9986" width="3.25" style="28" customWidth="1"/>
    <col min="9987" max="10008" width="2.875" style="28" customWidth="1"/>
    <col min="10009" max="10009" width="3" style="28" customWidth="1"/>
    <col min="10010" max="10010" width="2.875" style="28" customWidth="1"/>
    <col min="10011" max="10011" width="3" style="28" customWidth="1"/>
    <col min="10012" max="10033" width="2.875" style="28" customWidth="1"/>
    <col min="10034" max="10240" width="9" style="28"/>
    <col min="10241" max="10242" width="3.25" style="28" customWidth="1"/>
    <col min="10243" max="10264" width="2.875" style="28" customWidth="1"/>
    <col min="10265" max="10265" width="3" style="28" customWidth="1"/>
    <col min="10266" max="10266" width="2.875" style="28" customWidth="1"/>
    <col min="10267" max="10267" width="3" style="28" customWidth="1"/>
    <col min="10268" max="10289" width="2.875" style="28" customWidth="1"/>
    <col min="10290" max="10496" width="9" style="28"/>
    <col min="10497" max="10498" width="3.25" style="28" customWidth="1"/>
    <col min="10499" max="10520" width="2.875" style="28" customWidth="1"/>
    <col min="10521" max="10521" width="3" style="28" customWidth="1"/>
    <col min="10522" max="10522" width="2.875" style="28" customWidth="1"/>
    <col min="10523" max="10523" width="3" style="28" customWidth="1"/>
    <col min="10524" max="10545" width="2.875" style="28" customWidth="1"/>
    <col min="10546" max="10752" width="9" style="28"/>
    <col min="10753" max="10754" width="3.25" style="28" customWidth="1"/>
    <col min="10755" max="10776" width="2.875" style="28" customWidth="1"/>
    <col min="10777" max="10777" width="3" style="28" customWidth="1"/>
    <col min="10778" max="10778" width="2.875" style="28" customWidth="1"/>
    <col min="10779" max="10779" width="3" style="28" customWidth="1"/>
    <col min="10780" max="10801" width="2.875" style="28" customWidth="1"/>
    <col min="10802" max="11008" width="9" style="28"/>
    <col min="11009" max="11010" width="3.25" style="28" customWidth="1"/>
    <col min="11011" max="11032" width="2.875" style="28" customWidth="1"/>
    <col min="11033" max="11033" width="3" style="28" customWidth="1"/>
    <col min="11034" max="11034" width="2.875" style="28" customWidth="1"/>
    <col min="11035" max="11035" width="3" style="28" customWidth="1"/>
    <col min="11036" max="11057" width="2.875" style="28" customWidth="1"/>
    <col min="11058" max="11264" width="9" style="28"/>
    <col min="11265" max="11266" width="3.25" style="28" customWidth="1"/>
    <col min="11267" max="11288" width="2.875" style="28" customWidth="1"/>
    <col min="11289" max="11289" width="3" style="28" customWidth="1"/>
    <col min="11290" max="11290" width="2.875" style="28" customWidth="1"/>
    <col min="11291" max="11291" width="3" style="28" customWidth="1"/>
    <col min="11292" max="11313" width="2.875" style="28" customWidth="1"/>
    <col min="11314" max="11520" width="9" style="28"/>
    <col min="11521" max="11522" width="3.25" style="28" customWidth="1"/>
    <col min="11523" max="11544" width="2.875" style="28" customWidth="1"/>
    <col min="11545" max="11545" width="3" style="28" customWidth="1"/>
    <col min="11546" max="11546" width="2.875" style="28" customWidth="1"/>
    <col min="11547" max="11547" width="3" style="28" customWidth="1"/>
    <col min="11548" max="11569" width="2.875" style="28" customWidth="1"/>
    <col min="11570" max="11776" width="9" style="28"/>
    <col min="11777" max="11778" width="3.25" style="28" customWidth="1"/>
    <col min="11779" max="11800" width="2.875" style="28" customWidth="1"/>
    <col min="11801" max="11801" width="3" style="28" customWidth="1"/>
    <col min="11802" max="11802" width="2.875" style="28" customWidth="1"/>
    <col min="11803" max="11803" width="3" style="28" customWidth="1"/>
    <col min="11804" max="11825" width="2.875" style="28" customWidth="1"/>
    <col min="11826" max="12032" width="9" style="28"/>
    <col min="12033" max="12034" width="3.25" style="28" customWidth="1"/>
    <col min="12035" max="12056" width="2.875" style="28" customWidth="1"/>
    <col min="12057" max="12057" width="3" style="28" customWidth="1"/>
    <col min="12058" max="12058" width="2.875" style="28" customWidth="1"/>
    <col min="12059" max="12059" width="3" style="28" customWidth="1"/>
    <col min="12060" max="12081" width="2.875" style="28" customWidth="1"/>
    <col min="12082" max="12288" width="9" style="28"/>
    <col min="12289" max="12290" width="3.25" style="28" customWidth="1"/>
    <col min="12291" max="12312" width="2.875" style="28" customWidth="1"/>
    <col min="12313" max="12313" width="3" style="28" customWidth="1"/>
    <col min="12314" max="12314" width="2.875" style="28" customWidth="1"/>
    <col min="12315" max="12315" width="3" style="28" customWidth="1"/>
    <col min="12316" max="12337" width="2.875" style="28" customWidth="1"/>
    <col min="12338" max="12544" width="9" style="28"/>
    <col min="12545" max="12546" width="3.25" style="28" customWidth="1"/>
    <col min="12547" max="12568" width="2.875" style="28" customWidth="1"/>
    <col min="12569" max="12569" width="3" style="28" customWidth="1"/>
    <col min="12570" max="12570" width="2.875" style="28" customWidth="1"/>
    <col min="12571" max="12571" width="3" style="28" customWidth="1"/>
    <col min="12572" max="12593" width="2.875" style="28" customWidth="1"/>
    <col min="12594" max="12800" width="9" style="28"/>
    <col min="12801" max="12802" width="3.25" style="28" customWidth="1"/>
    <col min="12803" max="12824" width="2.875" style="28" customWidth="1"/>
    <col min="12825" max="12825" width="3" style="28" customWidth="1"/>
    <col min="12826" max="12826" width="2.875" style="28" customWidth="1"/>
    <col min="12827" max="12827" width="3" style="28" customWidth="1"/>
    <col min="12828" max="12849" width="2.875" style="28" customWidth="1"/>
    <col min="12850" max="13056" width="9" style="28"/>
    <col min="13057" max="13058" width="3.25" style="28" customWidth="1"/>
    <col min="13059" max="13080" width="2.875" style="28" customWidth="1"/>
    <col min="13081" max="13081" width="3" style="28" customWidth="1"/>
    <col min="13082" max="13082" width="2.875" style="28" customWidth="1"/>
    <col min="13083" max="13083" width="3" style="28" customWidth="1"/>
    <col min="13084" max="13105" width="2.875" style="28" customWidth="1"/>
    <col min="13106" max="13312" width="9" style="28"/>
    <col min="13313" max="13314" width="3.25" style="28" customWidth="1"/>
    <col min="13315" max="13336" width="2.875" style="28" customWidth="1"/>
    <col min="13337" max="13337" width="3" style="28" customWidth="1"/>
    <col min="13338" max="13338" width="2.875" style="28" customWidth="1"/>
    <col min="13339" max="13339" width="3" style="28" customWidth="1"/>
    <col min="13340" max="13361" width="2.875" style="28" customWidth="1"/>
    <col min="13362" max="13568" width="9" style="28"/>
    <col min="13569" max="13570" width="3.25" style="28" customWidth="1"/>
    <col min="13571" max="13592" width="2.875" style="28" customWidth="1"/>
    <col min="13593" max="13593" width="3" style="28" customWidth="1"/>
    <col min="13594" max="13594" width="2.875" style="28" customWidth="1"/>
    <col min="13595" max="13595" width="3" style="28" customWidth="1"/>
    <col min="13596" max="13617" width="2.875" style="28" customWidth="1"/>
    <col min="13618" max="13824" width="9" style="28"/>
    <col min="13825" max="13826" width="3.25" style="28" customWidth="1"/>
    <col min="13827" max="13848" width="2.875" style="28" customWidth="1"/>
    <col min="13849" max="13849" width="3" style="28" customWidth="1"/>
    <col min="13850" max="13850" width="2.875" style="28" customWidth="1"/>
    <col min="13851" max="13851" width="3" style="28" customWidth="1"/>
    <col min="13852" max="13873" width="2.875" style="28" customWidth="1"/>
    <col min="13874" max="14080" width="9" style="28"/>
    <col min="14081" max="14082" width="3.25" style="28" customWidth="1"/>
    <col min="14083" max="14104" width="2.875" style="28" customWidth="1"/>
    <col min="14105" max="14105" width="3" style="28" customWidth="1"/>
    <col min="14106" max="14106" width="2.875" style="28" customWidth="1"/>
    <col min="14107" max="14107" width="3" style="28" customWidth="1"/>
    <col min="14108" max="14129" width="2.875" style="28" customWidth="1"/>
    <col min="14130" max="14336" width="9" style="28"/>
    <col min="14337" max="14338" width="3.25" style="28" customWidth="1"/>
    <col min="14339" max="14360" width="2.875" style="28" customWidth="1"/>
    <col min="14361" max="14361" width="3" style="28" customWidth="1"/>
    <col min="14362" max="14362" width="2.875" style="28" customWidth="1"/>
    <col min="14363" max="14363" width="3" style="28" customWidth="1"/>
    <col min="14364" max="14385" width="2.875" style="28" customWidth="1"/>
    <col min="14386" max="14592" width="9" style="28"/>
    <col min="14593" max="14594" width="3.25" style="28" customWidth="1"/>
    <col min="14595" max="14616" width="2.875" style="28" customWidth="1"/>
    <col min="14617" max="14617" width="3" style="28" customWidth="1"/>
    <col min="14618" max="14618" width="2.875" style="28" customWidth="1"/>
    <col min="14619" max="14619" width="3" style="28" customWidth="1"/>
    <col min="14620" max="14641" width="2.875" style="28" customWidth="1"/>
    <col min="14642" max="14848" width="9" style="28"/>
    <col min="14849" max="14850" width="3.25" style="28" customWidth="1"/>
    <col min="14851" max="14872" width="2.875" style="28" customWidth="1"/>
    <col min="14873" max="14873" width="3" style="28" customWidth="1"/>
    <col min="14874" max="14874" width="2.875" style="28" customWidth="1"/>
    <col min="14875" max="14875" width="3" style="28" customWidth="1"/>
    <col min="14876" max="14897" width="2.875" style="28" customWidth="1"/>
    <col min="14898" max="15104" width="9" style="28"/>
    <col min="15105" max="15106" width="3.25" style="28" customWidth="1"/>
    <col min="15107" max="15128" width="2.875" style="28" customWidth="1"/>
    <col min="15129" max="15129" width="3" style="28" customWidth="1"/>
    <col min="15130" max="15130" width="2.875" style="28" customWidth="1"/>
    <col min="15131" max="15131" width="3" style="28" customWidth="1"/>
    <col min="15132" max="15153" width="2.875" style="28" customWidth="1"/>
    <col min="15154" max="15360" width="9" style="28"/>
    <col min="15361" max="15362" width="3.25" style="28" customWidth="1"/>
    <col min="15363" max="15384" width="2.875" style="28" customWidth="1"/>
    <col min="15385" max="15385" width="3" style="28" customWidth="1"/>
    <col min="15386" max="15386" width="2.875" style="28" customWidth="1"/>
    <col min="15387" max="15387" width="3" style="28" customWidth="1"/>
    <col min="15388" max="15409" width="2.875" style="28" customWidth="1"/>
    <col min="15410" max="15616" width="9" style="28"/>
    <col min="15617" max="15618" width="3.25" style="28" customWidth="1"/>
    <col min="15619" max="15640" width="2.875" style="28" customWidth="1"/>
    <col min="15641" max="15641" width="3" style="28" customWidth="1"/>
    <col min="15642" max="15642" width="2.875" style="28" customWidth="1"/>
    <col min="15643" max="15643" width="3" style="28" customWidth="1"/>
    <col min="15644" max="15665" width="2.875" style="28" customWidth="1"/>
    <col min="15666" max="15872" width="9" style="28"/>
    <col min="15873" max="15874" width="3.25" style="28" customWidth="1"/>
    <col min="15875" max="15896" width="2.875" style="28" customWidth="1"/>
    <col min="15897" max="15897" width="3" style="28" customWidth="1"/>
    <col min="15898" max="15898" width="2.875" style="28" customWidth="1"/>
    <col min="15899" max="15899" width="3" style="28" customWidth="1"/>
    <col min="15900" max="15921" width="2.875" style="28" customWidth="1"/>
    <col min="15922" max="16128" width="9" style="28"/>
    <col min="16129" max="16130" width="3.25" style="28" customWidth="1"/>
    <col min="16131" max="16152" width="2.875" style="28" customWidth="1"/>
    <col min="16153" max="16153" width="3" style="28" customWidth="1"/>
    <col min="16154" max="16154" width="2.875" style="28" customWidth="1"/>
    <col min="16155" max="16155" width="3" style="28" customWidth="1"/>
    <col min="16156" max="16177" width="2.875" style="28" customWidth="1"/>
    <col min="16178" max="16384" width="9" style="28"/>
  </cols>
  <sheetData>
    <row r="1" spans="1:49" ht="8.25" customHeight="1" x14ac:dyDescent="0.15">
      <c r="A1" s="338" t="s">
        <v>89</v>
      </c>
      <c r="B1" s="338"/>
      <c r="C1" s="340">
        <v>1</v>
      </c>
      <c r="D1" s="340"/>
      <c r="E1" s="107"/>
      <c r="F1" s="107"/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9"/>
      <c r="AP1" s="109"/>
      <c r="AQ1" s="109"/>
      <c r="AR1" s="109"/>
      <c r="AS1" s="109"/>
      <c r="AT1" s="109"/>
      <c r="AU1" s="109"/>
      <c r="AV1" s="109"/>
      <c r="AW1" s="110"/>
    </row>
    <row r="2" spans="1:49" ht="8.25" customHeight="1" x14ac:dyDescent="0.15">
      <c r="A2" s="339"/>
      <c r="B2" s="339"/>
      <c r="C2" s="341"/>
      <c r="D2" s="341"/>
      <c r="E2" s="111"/>
      <c r="F2" s="107"/>
      <c r="G2" s="107"/>
      <c r="H2" s="108"/>
      <c r="I2" s="108"/>
      <c r="J2" s="108"/>
      <c r="K2" s="108"/>
      <c r="L2" s="108"/>
      <c r="M2" s="108"/>
      <c r="N2" s="108"/>
      <c r="O2" s="112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9"/>
      <c r="AP2" s="109"/>
      <c r="AQ2" s="109"/>
      <c r="AR2" s="109"/>
      <c r="AS2" s="109"/>
      <c r="AT2" s="109"/>
      <c r="AU2" s="109"/>
      <c r="AV2" s="109"/>
      <c r="AW2" s="110"/>
    </row>
    <row r="3" spans="1:49" ht="8.25" customHeight="1" x14ac:dyDescent="0.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10"/>
    </row>
    <row r="4" spans="1:49" ht="8.25" customHeight="1" x14ac:dyDescent="0.4">
      <c r="A4" s="342" t="s">
        <v>90</v>
      </c>
      <c r="B4" s="344" t="s">
        <v>91</v>
      </c>
      <c r="C4" s="346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 t="s">
        <v>93</v>
      </c>
      <c r="V4" s="346"/>
      <c r="W4" s="346"/>
      <c r="X4" s="346"/>
      <c r="Y4" s="344" t="s">
        <v>94</v>
      </c>
      <c r="Z4" s="344"/>
      <c r="AA4" s="344" t="s">
        <v>95</v>
      </c>
      <c r="AB4" s="344"/>
      <c r="AC4" s="344"/>
      <c r="AD4" s="344"/>
      <c r="AE4" s="344" t="s">
        <v>96</v>
      </c>
      <c r="AF4" s="344"/>
      <c r="AG4" s="344"/>
      <c r="AH4" s="344"/>
      <c r="AI4" s="348"/>
      <c r="AJ4" s="108"/>
      <c r="AK4" s="350" t="s">
        <v>99</v>
      </c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</row>
    <row r="5" spans="1:49" ht="8.25" customHeight="1" x14ac:dyDescent="0.4">
      <c r="A5" s="343"/>
      <c r="B5" s="345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9"/>
      <c r="AJ5" s="108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</row>
    <row r="6" spans="1:49" ht="8.25" customHeight="1" x14ac:dyDescent="0.4">
      <c r="A6" s="352"/>
      <c r="B6" s="355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61"/>
      <c r="V6" s="361"/>
      <c r="W6" s="361"/>
      <c r="X6" s="361"/>
      <c r="Y6" s="364"/>
      <c r="Z6" s="365"/>
      <c r="AA6" s="370"/>
      <c r="AB6" s="371"/>
      <c r="AC6" s="371"/>
      <c r="AD6" s="372"/>
      <c r="AE6" s="379"/>
      <c r="AF6" s="380"/>
      <c r="AG6" s="380"/>
      <c r="AH6" s="380"/>
      <c r="AI6" s="381"/>
      <c r="AJ6" s="113"/>
      <c r="AK6" s="388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90"/>
    </row>
    <row r="7" spans="1:49" ht="8.25" customHeight="1" x14ac:dyDescent="0.4">
      <c r="A7" s="353"/>
      <c r="B7" s="356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62"/>
      <c r="V7" s="362"/>
      <c r="W7" s="362"/>
      <c r="X7" s="362"/>
      <c r="Y7" s="366"/>
      <c r="Z7" s="367"/>
      <c r="AA7" s="373"/>
      <c r="AB7" s="374"/>
      <c r="AC7" s="374"/>
      <c r="AD7" s="375"/>
      <c r="AE7" s="382"/>
      <c r="AF7" s="383"/>
      <c r="AG7" s="383"/>
      <c r="AH7" s="383"/>
      <c r="AI7" s="384"/>
      <c r="AJ7" s="113"/>
      <c r="AK7" s="388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90"/>
    </row>
    <row r="8" spans="1:49" ht="8.25" customHeight="1" x14ac:dyDescent="0.4">
      <c r="A8" s="354"/>
      <c r="B8" s="357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3"/>
      <c r="V8" s="363"/>
      <c r="W8" s="363"/>
      <c r="X8" s="363"/>
      <c r="Y8" s="368"/>
      <c r="Z8" s="369"/>
      <c r="AA8" s="376"/>
      <c r="AB8" s="377"/>
      <c r="AC8" s="377"/>
      <c r="AD8" s="378"/>
      <c r="AE8" s="385"/>
      <c r="AF8" s="386"/>
      <c r="AG8" s="386"/>
      <c r="AH8" s="386"/>
      <c r="AI8" s="387"/>
      <c r="AJ8" s="113"/>
      <c r="AK8" s="391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3"/>
    </row>
    <row r="9" spans="1:49" ht="8.25" customHeight="1" x14ac:dyDescent="0.4">
      <c r="A9" s="352"/>
      <c r="B9" s="355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61"/>
      <c r="V9" s="361"/>
      <c r="W9" s="361"/>
      <c r="X9" s="361"/>
      <c r="Y9" s="364"/>
      <c r="Z9" s="365"/>
      <c r="AA9" s="370"/>
      <c r="AB9" s="371"/>
      <c r="AC9" s="371"/>
      <c r="AD9" s="372"/>
      <c r="AE9" s="379"/>
      <c r="AF9" s="380"/>
      <c r="AG9" s="380"/>
      <c r="AH9" s="380"/>
      <c r="AI9" s="381"/>
      <c r="AJ9" s="113"/>
      <c r="AK9" s="395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7"/>
    </row>
    <row r="10" spans="1:49" ht="8.25" customHeight="1" x14ac:dyDescent="0.4">
      <c r="A10" s="353"/>
      <c r="B10" s="356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62"/>
      <c r="V10" s="362"/>
      <c r="W10" s="362"/>
      <c r="X10" s="362"/>
      <c r="Y10" s="366"/>
      <c r="Z10" s="367"/>
      <c r="AA10" s="373"/>
      <c r="AB10" s="374"/>
      <c r="AC10" s="374"/>
      <c r="AD10" s="375"/>
      <c r="AE10" s="382"/>
      <c r="AF10" s="383"/>
      <c r="AG10" s="383"/>
      <c r="AH10" s="383"/>
      <c r="AI10" s="384"/>
      <c r="AJ10" s="113"/>
      <c r="AK10" s="395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7"/>
    </row>
    <row r="11" spans="1:49" ht="8.25" customHeight="1" x14ac:dyDescent="0.4">
      <c r="A11" s="354"/>
      <c r="B11" s="357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3"/>
      <c r="V11" s="363"/>
      <c r="W11" s="363"/>
      <c r="X11" s="363"/>
      <c r="Y11" s="368"/>
      <c r="Z11" s="369"/>
      <c r="AA11" s="376"/>
      <c r="AB11" s="377"/>
      <c r="AC11" s="377"/>
      <c r="AD11" s="378"/>
      <c r="AE11" s="385"/>
      <c r="AF11" s="394"/>
      <c r="AG11" s="394"/>
      <c r="AH11" s="394"/>
      <c r="AI11" s="387"/>
      <c r="AJ11" s="113"/>
      <c r="AK11" s="395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7"/>
    </row>
    <row r="12" spans="1:49" ht="8.25" customHeight="1" x14ac:dyDescent="0.4">
      <c r="A12" s="352"/>
      <c r="B12" s="355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61"/>
      <c r="V12" s="361"/>
      <c r="W12" s="361"/>
      <c r="X12" s="361"/>
      <c r="Y12" s="364"/>
      <c r="Z12" s="365"/>
      <c r="AA12" s="370"/>
      <c r="AB12" s="371"/>
      <c r="AC12" s="371"/>
      <c r="AD12" s="372"/>
      <c r="AE12" s="379"/>
      <c r="AF12" s="398"/>
      <c r="AG12" s="398"/>
      <c r="AH12" s="398"/>
      <c r="AI12" s="381"/>
      <c r="AJ12" s="113"/>
      <c r="AK12" s="395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7"/>
    </row>
    <row r="13" spans="1:49" ht="8.25" customHeight="1" x14ac:dyDescent="0.4">
      <c r="A13" s="353"/>
      <c r="B13" s="356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62"/>
      <c r="V13" s="362"/>
      <c r="W13" s="362"/>
      <c r="X13" s="362"/>
      <c r="Y13" s="366"/>
      <c r="Z13" s="367"/>
      <c r="AA13" s="373"/>
      <c r="AB13" s="374"/>
      <c r="AC13" s="374"/>
      <c r="AD13" s="375"/>
      <c r="AE13" s="382"/>
      <c r="AF13" s="383"/>
      <c r="AG13" s="383"/>
      <c r="AH13" s="383"/>
      <c r="AI13" s="384"/>
      <c r="AJ13" s="113"/>
      <c r="AK13" s="395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7"/>
    </row>
    <row r="14" spans="1:49" ht="8.25" customHeight="1" x14ac:dyDescent="0.4">
      <c r="A14" s="354"/>
      <c r="B14" s="357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3"/>
      <c r="V14" s="363"/>
      <c r="W14" s="363"/>
      <c r="X14" s="363"/>
      <c r="Y14" s="368"/>
      <c r="Z14" s="369"/>
      <c r="AA14" s="376"/>
      <c r="AB14" s="377"/>
      <c r="AC14" s="377"/>
      <c r="AD14" s="378"/>
      <c r="AE14" s="385"/>
      <c r="AF14" s="394"/>
      <c r="AG14" s="394"/>
      <c r="AH14" s="394"/>
      <c r="AI14" s="387"/>
      <c r="AJ14" s="113"/>
      <c r="AK14" s="395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6"/>
      <c r="AW14" s="397"/>
    </row>
    <row r="15" spans="1:49" ht="8.25" customHeight="1" x14ac:dyDescent="0.4">
      <c r="A15" s="352"/>
      <c r="B15" s="355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61"/>
      <c r="V15" s="361"/>
      <c r="W15" s="361"/>
      <c r="X15" s="361"/>
      <c r="Y15" s="364"/>
      <c r="Z15" s="365"/>
      <c r="AA15" s="370"/>
      <c r="AB15" s="371"/>
      <c r="AC15" s="371"/>
      <c r="AD15" s="372"/>
      <c r="AE15" s="379"/>
      <c r="AF15" s="398"/>
      <c r="AG15" s="398"/>
      <c r="AH15" s="398"/>
      <c r="AI15" s="381"/>
      <c r="AJ15" s="113"/>
      <c r="AK15" s="395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7"/>
    </row>
    <row r="16" spans="1:49" ht="8.25" customHeight="1" x14ac:dyDescent="0.4">
      <c r="A16" s="353"/>
      <c r="B16" s="356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62"/>
      <c r="V16" s="362"/>
      <c r="W16" s="362"/>
      <c r="X16" s="362"/>
      <c r="Y16" s="366"/>
      <c r="Z16" s="367"/>
      <c r="AA16" s="373"/>
      <c r="AB16" s="374"/>
      <c r="AC16" s="374"/>
      <c r="AD16" s="375"/>
      <c r="AE16" s="382"/>
      <c r="AF16" s="383"/>
      <c r="AG16" s="383"/>
      <c r="AH16" s="383"/>
      <c r="AI16" s="384"/>
      <c r="AJ16" s="113"/>
      <c r="AK16" s="395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7"/>
    </row>
    <row r="17" spans="1:49" ht="8.25" customHeight="1" x14ac:dyDescent="0.4">
      <c r="A17" s="354"/>
      <c r="B17" s="357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3"/>
      <c r="V17" s="363"/>
      <c r="W17" s="363"/>
      <c r="X17" s="363"/>
      <c r="Y17" s="368"/>
      <c r="Z17" s="369"/>
      <c r="AA17" s="376"/>
      <c r="AB17" s="377"/>
      <c r="AC17" s="377"/>
      <c r="AD17" s="378"/>
      <c r="AE17" s="385"/>
      <c r="AF17" s="394"/>
      <c r="AG17" s="394"/>
      <c r="AH17" s="394"/>
      <c r="AI17" s="387"/>
      <c r="AJ17" s="113"/>
      <c r="AK17" s="395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7"/>
    </row>
    <row r="18" spans="1:49" ht="8.25" customHeight="1" x14ac:dyDescent="0.4">
      <c r="A18" s="352"/>
      <c r="B18" s="355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61"/>
      <c r="V18" s="361"/>
      <c r="W18" s="361"/>
      <c r="X18" s="361"/>
      <c r="Y18" s="364"/>
      <c r="Z18" s="365"/>
      <c r="AA18" s="370"/>
      <c r="AB18" s="371"/>
      <c r="AC18" s="371"/>
      <c r="AD18" s="372"/>
      <c r="AE18" s="379"/>
      <c r="AF18" s="398"/>
      <c r="AG18" s="398"/>
      <c r="AH18" s="398"/>
      <c r="AI18" s="381"/>
      <c r="AJ18" s="113"/>
      <c r="AK18" s="395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7"/>
    </row>
    <row r="19" spans="1:49" ht="8.25" customHeight="1" x14ac:dyDescent="0.4">
      <c r="A19" s="353"/>
      <c r="B19" s="356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62"/>
      <c r="V19" s="362"/>
      <c r="W19" s="362"/>
      <c r="X19" s="362"/>
      <c r="Y19" s="366"/>
      <c r="Z19" s="367"/>
      <c r="AA19" s="373"/>
      <c r="AB19" s="374"/>
      <c r="AC19" s="374"/>
      <c r="AD19" s="375"/>
      <c r="AE19" s="382"/>
      <c r="AF19" s="383"/>
      <c r="AG19" s="383"/>
      <c r="AH19" s="383"/>
      <c r="AI19" s="384"/>
      <c r="AJ19" s="113"/>
      <c r="AK19" s="395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7"/>
    </row>
    <row r="20" spans="1:49" ht="8.25" customHeight="1" x14ac:dyDescent="0.4">
      <c r="A20" s="354"/>
      <c r="B20" s="357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3"/>
      <c r="V20" s="363"/>
      <c r="W20" s="363"/>
      <c r="X20" s="363"/>
      <c r="Y20" s="368"/>
      <c r="Z20" s="369"/>
      <c r="AA20" s="376"/>
      <c r="AB20" s="377"/>
      <c r="AC20" s="377"/>
      <c r="AD20" s="378"/>
      <c r="AE20" s="385"/>
      <c r="AF20" s="394"/>
      <c r="AG20" s="394"/>
      <c r="AH20" s="394"/>
      <c r="AI20" s="387"/>
      <c r="AJ20" s="113"/>
      <c r="AK20" s="395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7"/>
    </row>
    <row r="21" spans="1:49" ht="8.25" customHeight="1" x14ac:dyDescent="0.4">
      <c r="A21" s="352"/>
      <c r="B21" s="355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61"/>
      <c r="V21" s="361"/>
      <c r="W21" s="361"/>
      <c r="X21" s="361"/>
      <c r="Y21" s="364"/>
      <c r="Z21" s="365"/>
      <c r="AA21" s="370"/>
      <c r="AB21" s="371"/>
      <c r="AC21" s="371"/>
      <c r="AD21" s="372"/>
      <c r="AE21" s="379"/>
      <c r="AF21" s="398"/>
      <c r="AG21" s="398"/>
      <c r="AH21" s="398"/>
      <c r="AI21" s="381"/>
      <c r="AJ21" s="113"/>
      <c r="AK21" s="395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7"/>
    </row>
    <row r="22" spans="1:49" ht="8.25" customHeight="1" x14ac:dyDescent="0.4">
      <c r="A22" s="353"/>
      <c r="B22" s="356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62"/>
      <c r="V22" s="362"/>
      <c r="W22" s="362"/>
      <c r="X22" s="362"/>
      <c r="Y22" s="366"/>
      <c r="Z22" s="367"/>
      <c r="AA22" s="373"/>
      <c r="AB22" s="374"/>
      <c r="AC22" s="374"/>
      <c r="AD22" s="375"/>
      <c r="AE22" s="382"/>
      <c r="AF22" s="383"/>
      <c r="AG22" s="383"/>
      <c r="AH22" s="383"/>
      <c r="AI22" s="384"/>
      <c r="AJ22" s="113"/>
      <c r="AK22" s="395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7"/>
    </row>
    <row r="23" spans="1:49" ht="8.25" customHeight="1" x14ac:dyDescent="0.4">
      <c r="A23" s="354"/>
      <c r="B23" s="357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3"/>
      <c r="V23" s="363"/>
      <c r="W23" s="363"/>
      <c r="X23" s="363"/>
      <c r="Y23" s="368"/>
      <c r="Z23" s="369"/>
      <c r="AA23" s="376"/>
      <c r="AB23" s="377"/>
      <c r="AC23" s="377"/>
      <c r="AD23" s="378"/>
      <c r="AE23" s="385"/>
      <c r="AF23" s="394"/>
      <c r="AG23" s="394"/>
      <c r="AH23" s="394"/>
      <c r="AI23" s="387"/>
      <c r="AJ23" s="113"/>
      <c r="AK23" s="395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7"/>
    </row>
    <row r="24" spans="1:49" ht="8.25" customHeight="1" x14ac:dyDescent="0.4">
      <c r="A24" s="352"/>
      <c r="B24" s="355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61"/>
      <c r="V24" s="361"/>
      <c r="W24" s="361"/>
      <c r="X24" s="361"/>
      <c r="Y24" s="364"/>
      <c r="Z24" s="365"/>
      <c r="AA24" s="370"/>
      <c r="AB24" s="371"/>
      <c r="AC24" s="371"/>
      <c r="AD24" s="372"/>
      <c r="AE24" s="379"/>
      <c r="AF24" s="398"/>
      <c r="AG24" s="398"/>
      <c r="AH24" s="398"/>
      <c r="AI24" s="381"/>
      <c r="AJ24" s="113"/>
      <c r="AK24" s="395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7"/>
    </row>
    <row r="25" spans="1:49" ht="8.25" customHeight="1" x14ac:dyDescent="0.4">
      <c r="A25" s="353"/>
      <c r="B25" s="356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62"/>
      <c r="V25" s="362"/>
      <c r="W25" s="362"/>
      <c r="X25" s="362"/>
      <c r="Y25" s="366"/>
      <c r="Z25" s="367"/>
      <c r="AA25" s="373"/>
      <c r="AB25" s="374"/>
      <c r="AC25" s="374"/>
      <c r="AD25" s="375"/>
      <c r="AE25" s="382"/>
      <c r="AF25" s="383"/>
      <c r="AG25" s="383"/>
      <c r="AH25" s="383"/>
      <c r="AI25" s="384"/>
      <c r="AJ25" s="113"/>
      <c r="AK25" s="395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7"/>
    </row>
    <row r="26" spans="1:49" ht="8.25" customHeight="1" x14ac:dyDescent="0.4">
      <c r="A26" s="354"/>
      <c r="B26" s="357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3"/>
      <c r="V26" s="363"/>
      <c r="W26" s="363"/>
      <c r="X26" s="363"/>
      <c r="Y26" s="368"/>
      <c r="Z26" s="369"/>
      <c r="AA26" s="376"/>
      <c r="AB26" s="377"/>
      <c r="AC26" s="377"/>
      <c r="AD26" s="378"/>
      <c r="AE26" s="385"/>
      <c r="AF26" s="394"/>
      <c r="AG26" s="394"/>
      <c r="AH26" s="394"/>
      <c r="AI26" s="387"/>
      <c r="AJ26" s="113"/>
      <c r="AK26" s="395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7"/>
    </row>
    <row r="27" spans="1:49" ht="8.25" customHeight="1" x14ac:dyDescent="0.4">
      <c r="A27" s="352"/>
      <c r="B27" s="355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61"/>
      <c r="V27" s="361"/>
      <c r="W27" s="361"/>
      <c r="X27" s="361"/>
      <c r="Y27" s="364"/>
      <c r="Z27" s="365"/>
      <c r="AA27" s="370"/>
      <c r="AB27" s="371"/>
      <c r="AC27" s="371"/>
      <c r="AD27" s="372"/>
      <c r="AE27" s="379"/>
      <c r="AF27" s="398"/>
      <c r="AG27" s="398"/>
      <c r="AH27" s="398"/>
      <c r="AI27" s="381"/>
      <c r="AJ27" s="113"/>
      <c r="AK27" s="395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7"/>
    </row>
    <row r="28" spans="1:49" ht="8.25" customHeight="1" x14ac:dyDescent="0.4">
      <c r="A28" s="353"/>
      <c r="B28" s="356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62"/>
      <c r="V28" s="362"/>
      <c r="W28" s="362"/>
      <c r="X28" s="362"/>
      <c r="Y28" s="366"/>
      <c r="Z28" s="367"/>
      <c r="AA28" s="373"/>
      <c r="AB28" s="374"/>
      <c r="AC28" s="374"/>
      <c r="AD28" s="375"/>
      <c r="AE28" s="382"/>
      <c r="AF28" s="383"/>
      <c r="AG28" s="383"/>
      <c r="AH28" s="383"/>
      <c r="AI28" s="384"/>
      <c r="AJ28" s="113"/>
      <c r="AK28" s="395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7"/>
    </row>
    <row r="29" spans="1:49" ht="8.25" customHeight="1" x14ac:dyDescent="0.4">
      <c r="A29" s="354"/>
      <c r="B29" s="357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3"/>
      <c r="V29" s="363"/>
      <c r="W29" s="363"/>
      <c r="X29" s="363"/>
      <c r="Y29" s="368"/>
      <c r="Z29" s="369"/>
      <c r="AA29" s="376"/>
      <c r="AB29" s="377"/>
      <c r="AC29" s="377"/>
      <c r="AD29" s="378"/>
      <c r="AE29" s="385"/>
      <c r="AF29" s="394"/>
      <c r="AG29" s="394"/>
      <c r="AH29" s="394"/>
      <c r="AI29" s="387"/>
      <c r="AJ29" s="113"/>
      <c r="AK29" s="395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7"/>
    </row>
    <row r="30" spans="1:49" ht="8.25" customHeight="1" x14ac:dyDescent="0.4">
      <c r="A30" s="352"/>
      <c r="B30" s="355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1"/>
      <c r="U30" s="361"/>
      <c r="V30" s="361"/>
      <c r="W30" s="361"/>
      <c r="X30" s="361"/>
      <c r="Y30" s="364"/>
      <c r="Z30" s="365"/>
      <c r="AA30" s="370"/>
      <c r="AB30" s="371"/>
      <c r="AC30" s="371"/>
      <c r="AD30" s="372"/>
      <c r="AE30" s="379"/>
      <c r="AF30" s="398"/>
      <c r="AG30" s="398"/>
      <c r="AH30" s="398"/>
      <c r="AI30" s="381"/>
      <c r="AJ30" s="113"/>
      <c r="AK30" s="395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7"/>
    </row>
    <row r="31" spans="1:49" ht="8.25" customHeight="1" x14ac:dyDescent="0.4">
      <c r="A31" s="353"/>
      <c r="B31" s="356"/>
      <c r="C31" s="402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4"/>
      <c r="U31" s="362"/>
      <c r="V31" s="362"/>
      <c r="W31" s="362"/>
      <c r="X31" s="362"/>
      <c r="Y31" s="366"/>
      <c r="Z31" s="367"/>
      <c r="AA31" s="373"/>
      <c r="AB31" s="374"/>
      <c r="AC31" s="374"/>
      <c r="AD31" s="375"/>
      <c r="AE31" s="382"/>
      <c r="AF31" s="383"/>
      <c r="AG31" s="383"/>
      <c r="AH31" s="383"/>
      <c r="AI31" s="384"/>
      <c r="AJ31" s="113"/>
      <c r="AK31" s="395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7"/>
    </row>
    <row r="32" spans="1:49" ht="8.25" customHeight="1" x14ac:dyDescent="0.4">
      <c r="A32" s="354"/>
      <c r="B32" s="357"/>
      <c r="C32" s="405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7"/>
      <c r="U32" s="363"/>
      <c r="V32" s="363"/>
      <c r="W32" s="363"/>
      <c r="X32" s="363"/>
      <c r="Y32" s="368"/>
      <c r="Z32" s="369"/>
      <c r="AA32" s="376"/>
      <c r="AB32" s="377"/>
      <c r="AC32" s="377"/>
      <c r="AD32" s="378"/>
      <c r="AE32" s="385"/>
      <c r="AF32" s="394"/>
      <c r="AG32" s="394"/>
      <c r="AH32" s="394"/>
      <c r="AI32" s="387"/>
      <c r="AJ32" s="113"/>
      <c r="AK32" s="395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7"/>
    </row>
    <row r="33" spans="1:49" ht="8.25" customHeight="1" x14ac:dyDescent="0.4">
      <c r="A33" s="352"/>
      <c r="B33" s="355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1"/>
      <c r="U33" s="361"/>
      <c r="V33" s="361"/>
      <c r="W33" s="361"/>
      <c r="X33" s="361"/>
      <c r="Y33" s="408"/>
      <c r="Z33" s="409"/>
      <c r="AA33" s="370"/>
      <c r="AB33" s="371"/>
      <c r="AC33" s="371"/>
      <c r="AD33" s="372"/>
      <c r="AE33" s="379"/>
      <c r="AF33" s="398"/>
      <c r="AG33" s="398"/>
      <c r="AH33" s="398"/>
      <c r="AI33" s="381"/>
      <c r="AJ33" s="113"/>
      <c r="AK33" s="395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7"/>
    </row>
    <row r="34" spans="1:49" ht="8.25" customHeight="1" x14ac:dyDescent="0.4">
      <c r="A34" s="353"/>
      <c r="B34" s="356"/>
      <c r="C34" s="402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4"/>
      <c r="U34" s="362"/>
      <c r="V34" s="362"/>
      <c r="W34" s="362"/>
      <c r="X34" s="362"/>
      <c r="Y34" s="408"/>
      <c r="Z34" s="409"/>
      <c r="AA34" s="373"/>
      <c r="AB34" s="374"/>
      <c r="AC34" s="374"/>
      <c r="AD34" s="375"/>
      <c r="AE34" s="382"/>
      <c r="AF34" s="383"/>
      <c r="AG34" s="383"/>
      <c r="AH34" s="383"/>
      <c r="AI34" s="384"/>
      <c r="AJ34" s="113"/>
      <c r="AK34" s="410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2"/>
    </row>
    <row r="35" spans="1:49" ht="8.25" customHeight="1" x14ac:dyDescent="0.4">
      <c r="A35" s="354"/>
      <c r="B35" s="357"/>
      <c r="C35" s="405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7"/>
      <c r="U35" s="363"/>
      <c r="V35" s="363"/>
      <c r="W35" s="363"/>
      <c r="X35" s="363"/>
      <c r="Y35" s="408"/>
      <c r="Z35" s="409"/>
      <c r="AA35" s="376"/>
      <c r="AB35" s="377"/>
      <c r="AC35" s="377"/>
      <c r="AD35" s="378"/>
      <c r="AE35" s="385"/>
      <c r="AF35" s="394"/>
      <c r="AG35" s="394"/>
      <c r="AH35" s="394"/>
      <c r="AI35" s="387"/>
      <c r="AJ35" s="113"/>
      <c r="AK35" s="410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7"/>
    </row>
    <row r="36" spans="1:49" ht="8.25" customHeight="1" x14ac:dyDescent="0.4">
      <c r="A36" s="416"/>
      <c r="B36" s="417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361"/>
      <c r="V36" s="361"/>
      <c r="W36" s="361"/>
      <c r="X36" s="361"/>
      <c r="Y36" s="419"/>
      <c r="Z36" s="420"/>
      <c r="AA36" s="370"/>
      <c r="AB36" s="371"/>
      <c r="AC36" s="371"/>
      <c r="AD36" s="372"/>
      <c r="AE36" s="413"/>
      <c r="AF36" s="414"/>
      <c r="AG36" s="414"/>
      <c r="AH36" s="414"/>
      <c r="AI36" s="415"/>
      <c r="AJ36" s="113"/>
      <c r="AK36" s="410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7"/>
    </row>
    <row r="37" spans="1:49" ht="8.25" customHeight="1" x14ac:dyDescent="0.4">
      <c r="A37" s="353"/>
      <c r="B37" s="356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62"/>
      <c r="V37" s="362"/>
      <c r="W37" s="362"/>
      <c r="X37" s="362"/>
      <c r="Y37" s="366"/>
      <c r="Z37" s="367"/>
      <c r="AA37" s="373"/>
      <c r="AB37" s="374"/>
      <c r="AC37" s="374"/>
      <c r="AD37" s="375"/>
      <c r="AE37" s="382"/>
      <c r="AF37" s="383"/>
      <c r="AG37" s="383"/>
      <c r="AH37" s="383"/>
      <c r="AI37" s="384"/>
      <c r="AJ37" s="113"/>
      <c r="AK37" s="410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7"/>
    </row>
    <row r="38" spans="1:49" ht="8.25" customHeight="1" x14ac:dyDescent="0.4">
      <c r="A38" s="354"/>
      <c r="B38" s="357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3"/>
      <c r="V38" s="363"/>
      <c r="W38" s="363"/>
      <c r="X38" s="363"/>
      <c r="Y38" s="368"/>
      <c r="Z38" s="369"/>
      <c r="AA38" s="376"/>
      <c r="AB38" s="377"/>
      <c r="AC38" s="377"/>
      <c r="AD38" s="378"/>
      <c r="AE38" s="385"/>
      <c r="AF38" s="394"/>
      <c r="AG38" s="394"/>
      <c r="AH38" s="394"/>
      <c r="AI38" s="387"/>
      <c r="AJ38" s="113"/>
      <c r="AK38" s="410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7"/>
    </row>
    <row r="39" spans="1:49" ht="8.25" customHeight="1" x14ac:dyDescent="0.4">
      <c r="A39" s="416"/>
      <c r="B39" s="417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361"/>
      <c r="V39" s="361"/>
      <c r="W39" s="361"/>
      <c r="X39" s="361"/>
      <c r="Y39" s="419"/>
      <c r="Z39" s="420"/>
      <c r="AA39" s="370"/>
      <c r="AB39" s="371"/>
      <c r="AC39" s="371"/>
      <c r="AD39" s="372"/>
      <c r="AE39" s="413"/>
      <c r="AF39" s="414"/>
      <c r="AG39" s="414"/>
      <c r="AH39" s="414"/>
      <c r="AI39" s="415"/>
      <c r="AJ39" s="113"/>
      <c r="AK39" s="410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7"/>
    </row>
    <row r="40" spans="1:49" ht="8.25" customHeight="1" x14ac:dyDescent="0.4">
      <c r="A40" s="353"/>
      <c r="B40" s="356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62"/>
      <c r="V40" s="362"/>
      <c r="W40" s="362"/>
      <c r="X40" s="362"/>
      <c r="Y40" s="366"/>
      <c r="Z40" s="367"/>
      <c r="AA40" s="373"/>
      <c r="AB40" s="374"/>
      <c r="AC40" s="374"/>
      <c r="AD40" s="375"/>
      <c r="AE40" s="382"/>
      <c r="AF40" s="383"/>
      <c r="AG40" s="383"/>
      <c r="AH40" s="383"/>
      <c r="AI40" s="384"/>
      <c r="AJ40" s="113"/>
      <c r="AK40" s="410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7"/>
    </row>
    <row r="41" spans="1:49" ht="8.25" customHeight="1" x14ac:dyDescent="0.4">
      <c r="A41" s="354"/>
      <c r="B41" s="357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3"/>
      <c r="V41" s="363"/>
      <c r="W41" s="363"/>
      <c r="X41" s="363"/>
      <c r="Y41" s="368"/>
      <c r="Z41" s="369"/>
      <c r="AA41" s="376"/>
      <c r="AB41" s="377"/>
      <c r="AC41" s="377"/>
      <c r="AD41" s="378"/>
      <c r="AE41" s="385"/>
      <c r="AF41" s="394"/>
      <c r="AG41" s="394"/>
      <c r="AH41" s="394"/>
      <c r="AI41" s="387"/>
      <c r="AJ41" s="113"/>
      <c r="AK41" s="410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7"/>
    </row>
    <row r="42" spans="1:49" ht="8.25" customHeight="1" x14ac:dyDescent="0.4">
      <c r="A42" s="416"/>
      <c r="B42" s="417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361"/>
      <c r="V42" s="361"/>
      <c r="W42" s="361"/>
      <c r="X42" s="361"/>
      <c r="Y42" s="419"/>
      <c r="Z42" s="420"/>
      <c r="AA42" s="370"/>
      <c r="AB42" s="371"/>
      <c r="AC42" s="371"/>
      <c r="AD42" s="372"/>
      <c r="AE42" s="413"/>
      <c r="AF42" s="414"/>
      <c r="AG42" s="414"/>
      <c r="AH42" s="414"/>
      <c r="AI42" s="415"/>
      <c r="AJ42" s="113"/>
      <c r="AK42" s="410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7"/>
    </row>
    <row r="43" spans="1:49" ht="8.25" customHeight="1" x14ac:dyDescent="0.4">
      <c r="A43" s="353"/>
      <c r="B43" s="356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62"/>
      <c r="V43" s="362"/>
      <c r="W43" s="362"/>
      <c r="X43" s="362"/>
      <c r="Y43" s="366"/>
      <c r="Z43" s="367"/>
      <c r="AA43" s="373"/>
      <c r="AB43" s="374"/>
      <c r="AC43" s="374"/>
      <c r="AD43" s="375"/>
      <c r="AE43" s="382"/>
      <c r="AF43" s="383"/>
      <c r="AG43" s="383"/>
      <c r="AH43" s="383"/>
      <c r="AI43" s="384"/>
      <c r="AJ43" s="113"/>
      <c r="AK43" s="410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7"/>
    </row>
    <row r="44" spans="1:49" ht="8.25" customHeight="1" x14ac:dyDescent="0.4">
      <c r="A44" s="354"/>
      <c r="B44" s="357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3"/>
      <c r="V44" s="363"/>
      <c r="W44" s="363"/>
      <c r="X44" s="363"/>
      <c r="Y44" s="368"/>
      <c r="Z44" s="369"/>
      <c r="AA44" s="376"/>
      <c r="AB44" s="377"/>
      <c r="AC44" s="377"/>
      <c r="AD44" s="378"/>
      <c r="AE44" s="385"/>
      <c r="AF44" s="394"/>
      <c r="AG44" s="394"/>
      <c r="AH44" s="394"/>
      <c r="AI44" s="387"/>
      <c r="AJ44" s="113"/>
      <c r="AK44" s="410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7"/>
    </row>
    <row r="45" spans="1:49" ht="8.25" customHeight="1" x14ac:dyDescent="0.4">
      <c r="A45" s="416"/>
      <c r="B45" s="417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361"/>
      <c r="V45" s="361"/>
      <c r="W45" s="361"/>
      <c r="X45" s="361"/>
      <c r="Y45" s="419"/>
      <c r="Z45" s="420"/>
      <c r="AA45" s="370"/>
      <c r="AB45" s="371"/>
      <c r="AC45" s="371"/>
      <c r="AD45" s="372"/>
      <c r="AE45" s="413"/>
      <c r="AF45" s="414"/>
      <c r="AG45" s="414"/>
      <c r="AH45" s="414"/>
      <c r="AI45" s="415"/>
      <c r="AJ45" s="113"/>
      <c r="AK45" s="410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7"/>
    </row>
    <row r="46" spans="1:49" ht="8.25" customHeight="1" x14ac:dyDescent="0.4">
      <c r="A46" s="353"/>
      <c r="B46" s="356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62"/>
      <c r="V46" s="362"/>
      <c r="W46" s="362"/>
      <c r="X46" s="362"/>
      <c r="Y46" s="366"/>
      <c r="Z46" s="367"/>
      <c r="AA46" s="373"/>
      <c r="AB46" s="374"/>
      <c r="AC46" s="374"/>
      <c r="AD46" s="375"/>
      <c r="AE46" s="382"/>
      <c r="AF46" s="383"/>
      <c r="AG46" s="383"/>
      <c r="AH46" s="383"/>
      <c r="AI46" s="384"/>
      <c r="AJ46" s="113"/>
      <c r="AK46" s="410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7"/>
    </row>
    <row r="47" spans="1:49" ht="8.25" customHeight="1" x14ac:dyDescent="0.4">
      <c r="A47" s="354"/>
      <c r="B47" s="357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3"/>
      <c r="V47" s="363"/>
      <c r="W47" s="363"/>
      <c r="X47" s="363"/>
      <c r="Y47" s="368"/>
      <c r="Z47" s="369"/>
      <c r="AA47" s="376"/>
      <c r="AB47" s="377"/>
      <c r="AC47" s="377"/>
      <c r="AD47" s="378"/>
      <c r="AE47" s="385"/>
      <c r="AF47" s="394"/>
      <c r="AG47" s="394"/>
      <c r="AH47" s="394"/>
      <c r="AI47" s="387"/>
      <c r="AJ47" s="113"/>
      <c r="AK47" s="410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7"/>
    </row>
    <row r="48" spans="1:49" s="29" customFormat="1" ht="8.25" customHeight="1" x14ac:dyDescent="0.4">
      <c r="A48" s="416"/>
      <c r="B48" s="417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361"/>
      <c r="V48" s="361"/>
      <c r="W48" s="361"/>
      <c r="X48" s="361"/>
      <c r="Y48" s="419"/>
      <c r="Z48" s="420"/>
      <c r="AA48" s="370"/>
      <c r="AB48" s="371"/>
      <c r="AC48" s="371"/>
      <c r="AD48" s="372"/>
      <c r="AE48" s="413"/>
      <c r="AF48" s="414"/>
      <c r="AG48" s="414"/>
      <c r="AH48" s="414"/>
      <c r="AI48" s="415"/>
      <c r="AJ48" s="114"/>
      <c r="AK48" s="410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7"/>
    </row>
    <row r="49" spans="1:49" ht="8.25" customHeight="1" x14ac:dyDescent="0.4">
      <c r="A49" s="353"/>
      <c r="B49" s="356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62"/>
      <c r="V49" s="362"/>
      <c r="W49" s="362"/>
      <c r="X49" s="362"/>
      <c r="Y49" s="366"/>
      <c r="Z49" s="367"/>
      <c r="AA49" s="373"/>
      <c r="AB49" s="374"/>
      <c r="AC49" s="374"/>
      <c r="AD49" s="375"/>
      <c r="AE49" s="382"/>
      <c r="AF49" s="383"/>
      <c r="AG49" s="383"/>
      <c r="AH49" s="383"/>
      <c r="AI49" s="384"/>
      <c r="AJ49" s="113"/>
      <c r="AK49" s="410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7"/>
    </row>
    <row r="50" spans="1:49" ht="8.25" customHeight="1" x14ac:dyDescent="0.4">
      <c r="A50" s="354"/>
      <c r="B50" s="357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3"/>
      <c r="V50" s="363"/>
      <c r="W50" s="363"/>
      <c r="X50" s="363"/>
      <c r="Y50" s="368"/>
      <c r="Z50" s="369"/>
      <c r="AA50" s="376"/>
      <c r="AB50" s="377"/>
      <c r="AC50" s="377"/>
      <c r="AD50" s="378"/>
      <c r="AE50" s="385"/>
      <c r="AF50" s="394"/>
      <c r="AG50" s="394"/>
      <c r="AH50" s="394"/>
      <c r="AI50" s="387"/>
      <c r="AJ50" s="113"/>
      <c r="AK50" s="410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7"/>
    </row>
    <row r="51" spans="1:49" ht="8.25" customHeight="1" x14ac:dyDescent="0.4">
      <c r="A51" s="416"/>
      <c r="B51" s="417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361"/>
      <c r="V51" s="361"/>
      <c r="W51" s="361"/>
      <c r="X51" s="361"/>
      <c r="Y51" s="419"/>
      <c r="Z51" s="420"/>
      <c r="AA51" s="370"/>
      <c r="AB51" s="371"/>
      <c r="AC51" s="371"/>
      <c r="AD51" s="372"/>
      <c r="AE51" s="413"/>
      <c r="AF51" s="414"/>
      <c r="AG51" s="414"/>
      <c r="AH51" s="414"/>
      <c r="AI51" s="415"/>
      <c r="AJ51" s="113"/>
      <c r="AK51" s="410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7"/>
    </row>
    <row r="52" spans="1:49" ht="8.25" customHeight="1" x14ac:dyDescent="0.4">
      <c r="A52" s="353"/>
      <c r="B52" s="356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62"/>
      <c r="V52" s="362"/>
      <c r="W52" s="362"/>
      <c r="X52" s="362"/>
      <c r="Y52" s="366"/>
      <c r="Z52" s="367"/>
      <c r="AA52" s="373"/>
      <c r="AB52" s="374"/>
      <c r="AC52" s="374"/>
      <c r="AD52" s="375"/>
      <c r="AE52" s="382"/>
      <c r="AF52" s="383"/>
      <c r="AG52" s="383"/>
      <c r="AH52" s="383"/>
      <c r="AI52" s="384"/>
      <c r="AJ52" s="113"/>
      <c r="AK52" s="410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7"/>
    </row>
    <row r="53" spans="1:49" ht="8.25" customHeight="1" x14ac:dyDescent="0.4">
      <c r="A53" s="354"/>
      <c r="B53" s="357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3"/>
      <c r="V53" s="363"/>
      <c r="W53" s="363"/>
      <c r="X53" s="363"/>
      <c r="Y53" s="368"/>
      <c r="Z53" s="369"/>
      <c r="AA53" s="376"/>
      <c r="AB53" s="377"/>
      <c r="AC53" s="377"/>
      <c r="AD53" s="378"/>
      <c r="AE53" s="385"/>
      <c r="AF53" s="394"/>
      <c r="AG53" s="394"/>
      <c r="AH53" s="394"/>
      <c r="AI53" s="387"/>
      <c r="AJ53" s="113"/>
      <c r="AK53" s="410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7"/>
    </row>
    <row r="54" spans="1:49" ht="8.25" customHeight="1" x14ac:dyDescent="0.4">
      <c r="A54" s="416"/>
      <c r="B54" s="417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361"/>
      <c r="V54" s="361"/>
      <c r="W54" s="361"/>
      <c r="X54" s="361"/>
      <c r="Y54" s="419"/>
      <c r="Z54" s="420"/>
      <c r="AA54" s="370"/>
      <c r="AB54" s="371"/>
      <c r="AC54" s="371"/>
      <c r="AD54" s="372"/>
      <c r="AE54" s="413"/>
      <c r="AF54" s="414"/>
      <c r="AG54" s="414"/>
      <c r="AH54" s="414"/>
      <c r="AI54" s="415"/>
      <c r="AJ54" s="113"/>
      <c r="AK54" s="410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7"/>
    </row>
    <row r="55" spans="1:49" ht="8.25" customHeight="1" x14ac:dyDescent="0.4">
      <c r="A55" s="353"/>
      <c r="B55" s="356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62"/>
      <c r="V55" s="362"/>
      <c r="W55" s="362"/>
      <c r="X55" s="362"/>
      <c r="Y55" s="366"/>
      <c r="Z55" s="367"/>
      <c r="AA55" s="373"/>
      <c r="AB55" s="374"/>
      <c r="AC55" s="374"/>
      <c r="AD55" s="375"/>
      <c r="AE55" s="382"/>
      <c r="AF55" s="383"/>
      <c r="AG55" s="383"/>
      <c r="AH55" s="383"/>
      <c r="AI55" s="384"/>
      <c r="AJ55" s="113"/>
      <c r="AK55" s="410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7"/>
    </row>
    <row r="56" spans="1:49" ht="8.25" customHeight="1" x14ac:dyDescent="0.4">
      <c r="A56" s="354"/>
      <c r="B56" s="357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3"/>
      <c r="V56" s="363"/>
      <c r="W56" s="363"/>
      <c r="X56" s="363"/>
      <c r="Y56" s="368"/>
      <c r="Z56" s="369"/>
      <c r="AA56" s="376"/>
      <c r="AB56" s="377"/>
      <c r="AC56" s="377"/>
      <c r="AD56" s="378"/>
      <c r="AE56" s="385"/>
      <c r="AF56" s="394"/>
      <c r="AG56" s="394"/>
      <c r="AH56" s="394"/>
      <c r="AI56" s="387"/>
      <c r="AJ56" s="113"/>
      <c r="AK56" s="410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7"/>
    </row>
    <row r="57" spans="1:49" ht="8.25" customHeight="1" x14ac:dyDescent="0.4">
      <c r="A57" s="416"/>
      <c r="B57" s="417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361"/>
      <c r="V57" s="361"/>
      <c r="W57" s="361"/>
      <c r="X57" s="361"/>
      <c r="Y57" s="419"/>
      <c r="Z57" s="420"/>
      <c r="AA57" s="370"/>
      <c r="AB57" s="371"/>
      <c r="AC57" s="371"/>
      <c r="AD57" s="372"/>
      <c r="AE57" s="413"/>
      <c r="AF57" s="414"/>
      <c r="AG57" s="414"/>
      <c r="AH57" s="414"/>
      <c r="AI57" s="415"/>
      <c r="AJ57" s="113"/>
      <c r="AK57" s="410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7"/>
    </row>
    <row r="58" spans="1:49" ht="8.25" customHeight="1" x14ac:dyDescent="0.4">
      <c r="A58" s="353"/>
      <c r="B58" s="356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62"/>
      <c r="V58" s="362"/>
      <c r="W58" s="362"/>
      <c r="X58" s="362"/>
      <c r="Y58" s="366"/>
      <c r="Z58" s="367"/>
      <c r="AA58" s="373"/>
      <c r="AB58" s="374"/>
      <c r="AC58" s="374"/>
      <c r="AD58" s="375"/>
      <c r="AE58" s="382"/>
      <c r="AF58" s="383"/>
      <c r="AG58" s="383"/>
      <c r="AH58" s="383"/>
      <c r="AI58" s="384"/>
      <c r="AJ58" s="113"/>
      <c r="AK58" s="410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7"/>
    </row>
    <row r="59" spans="1:49" ht="8.25" customHeight="1" x14ac:dyDescent="0.4">
      <c r="A59" s="354"/>
      <c r="B59" s="357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3"/>
      <c r="V59" s="363"/>
      <c r="W59" s="363"/>
      <c r="X59" s="363"/>
      <c r="Y59" s="368"/>
      <c r="Z59" s="369"/>
      <c r="AA59" s="376"/>
      <c r="AB59" s="377"/>
      <c r="AC59" s="377"/>
      <c r="AD59" s="378"/>
      <c r="AE59" s="385"/>
      <c r="AF59" s="394"/>
      <c r="AG59" s="394"/>
      <c r="AH59" s="394"/>
      <c r="AI59" s="387"/>
      <c r="AJ59" s="113"/>
      <c r="AK59" s="410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7"/>
    </row>
    <row r="60" spans="1:49" ht="8.25" customHeight="1" x14ac:dyDescent="0.4">
      <c r="A60" s="416"/>
      <c r="B60" s="417"/>
      <c r="C60" s="423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5"/>
      <c r="U60" s="361"/>
      <c r="V60" s="361"/>
      <c r="W60" s="361"/>
      <c r="X60" s="361"/>
      <c r="Y60" s="419"/>
      <c r="Z60" s="420"/>
      <c r="AA60" s="370"/>
      <c r="AB60" s="371"/>
      <c r="AC60" s="371"/>
      <c r="AD60" s="372"/>
      <c r="AE60" s="413"/>
      <c r="AF60" s="414"/>
      <c r="AG60" s="414"/>
      <c r="AH60" s="414"/>
      <c r="AI60" s="415"/>
      <c r="AJ60" s="113"/>
      <c r="AK60" s="410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7"/>
    </row>
    <row r="61" spans="1:49" ht="8.25" customHeight="1" x14ac:dyDescent="0.4">
      <c r="A61" s="353"/>
      <c r="B61" s="356"/>
      <c r="C61" s="402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4"/>
      <c r="U61" s="362"/>
      <c r="V61" s="362"/>
      <c r="W61" s="362"/>
      <c r="X61" s="362"/>
      <c r="Y61" s="366"/>
      <c r="Z61" s="367"/>
      <c r="AA61" s="373"/>
      <c r="AB61" s="374"/>
      <c r="AC61" s="374"/>
      <c r="AD61" s="375"/>
      <c r="AE61" s="382"/>
      <c r="AF61" s="383"/>
      <c r="AG61" s="383"/>
      <c r="AH61" s="383"/>
      <c r="AI61" s="384"/>
      <c r="AJ61" s="113"/>
      <c r="AK61" s="410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7"/>
    </row>
    <row r="62" spans="1:49" ht="8.25" customHeight="1" x14ac:dyDescent="0.4">
      <c r="A62" s="354"/>
      <c r="B62" s="357"/>
      <c r="C62" s="405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7"/>
      <c r="U62" s="363"/>
      <c r="V62" s="363"/>
      <c r="W62" s="363"/>
      <c r="X62" s="363"/>
      <c r="Y62" s="368"/>
      <c r="Z62" s="369"/>
      <c r="AA62" s="376"/>
      <c r="AB62" s="377"/>
      <c r="AC62" s="377"/>
      <c r="AD62" s="378"/>
      <c r="AE62" s="385"/>
      <c r="AF62" s="394"/>
      <c r="AG62" s="394"/>
      <c r="AH62" s="394"/>
      <c r="AI62" s="387"/>
      <c r="AJ62" s="113"/>
      <c r="AK62" s="410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7"/>
    </row>
    <row r="63" spans="1:49" ht="8.25" customHeight="1" x14ac:dyDescent="0.4">
      <c r="A63" s="421"/>
      <c r="B63" s="422"/>
      <c r="C63" s="423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5"/>
      <c r="U63" s="361"/>
      <c r="V63" s="361"/>
      <c r="W63" s="361"/>
      <c r="X63" s="361"/>
      <c r="Y63" s="408"/>
      <c r="Z63" s="409"/>
      <c r="AA63" s="370"/>
      <c r="AB63" s="371"/>
      <c r="AC63" s="371"/>
      <c r="AD63" s="372"/>
      <c r="AE63" s="426"/>
      <c r="AF63" s="427"/>
      <c r="AG63" s="427"/>
      <c r="AH63" s="427"/>
      <c r="AI63" s="428"/>
      <c r="AJ63" s="113"/>
      <c r="AK63" s="410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7"/>
    </row>
    <row r="64" spans="1:49" ht="8.25" customHeight="1" x14ac:dyDescent="0.4">
      <c r="A64" s="421"/>
      <c r="B64" s="422"/>
      <c r="C64" s="402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4"/>
      <c r="U64" s="362"/>
      <c r="V64" s="362"/>
      <c r="W64" s="362"/>
      <c r="X64" s="362"/>
      <c r="Y64" s="408"/>
      <c r="Z64" s="409"/>
      <c r="AA64" s="373"/>
      <c r="AB64" s="374"/>
      <c r="AC64" s="374"/>
      <c r="AD64" s="375"/>
      <c r="AE64" s="426"/>
      <c r="AF64" s="427"/>
      <c r="AG64" s="427"/>
      <c r="AH64" s="427"/>
      <c r="AI64" s="428"/>
      <c r="AJ64" s="113"/>
      <c r="AK64" s="410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7"/>
    </row>
    <row r="65" spans="1:49" ht="8.25" customHeight="1" x14ac:dyDescent="0.4">
      <c r="A65" s="421"/>
      <c r="B65" s="422"/>
      <c r="C65" s="405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7"/>
      <c r="U65" s="363"/>
      <c r="V65" s="363"/>
      <c r="W65" s="363"/>
      <c r="X65" s="363"/>
      <c r="Y65" s="408"/>
      <c r="Z65" s="409"/>
      <c r="AA65" s="376"/>
      <c r="AB65" s="377"/>
      <c r="AC65" s="377"/>
      <c r="AD65" s="378"/>
      <c r="AE65" s="426"/>
      <c r="AF65" s="427"/>
      <c r="AG65" s="427"/>
      <c r="AH65" s="427"/>
      <c r="AI65" s="428"/>
      <c r="AJ65" s="113"/>
      <c r="AK65" s="410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7"/>
    </row>
    <row r="66" spans="1:49" ht="8.25" customHeight="1" x14ac:dyDescent="0.4">
      <c r="A66" s="421"/>
      <c r="B66" s="422"/>
      <c r="C66" s="423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5"/>
      <c r="U66" s="440"/>
      <c r="V66" s="441"/>
      <c r="W66" s="441"/>
      <c r="X66" s="442"/>
      <c r="Y66" s="408"/>
      <c r="Z66" s="409"/>
      <c r="AA66" s="451"/>
      <c r="AB66" s="452"/>
      <c r="AC66" s="452"/>
      <c r="AD66" s="453"/>
      <c r="AE66" s="426"/>
      <c r="AF66" s="427"/>
      <c r="AG66" s="427"/>
      <c r="AH66" s="427"/>
      <c r="AI66" s="428"/>
      <c r="AJ66" s="113"/>
      <c r="AK66" s="410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7"/>
    </row>
    <row r="67" spans="1:49" ht="8.25" customHeight="1" x14ac:dyDescent="0.4">
      <c r="A67" s="421"/>
      <c r="B67" s="422"/>
      <c r="C67" s="402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4"/>
      <c r="U67" s="443"/>
      <c r="V67" s="444"/>
      <c r="W67" s="444"/>
      <c r="X67" s="445"/>
      <c r="Y67" s="408"/>
      <c r="Z67" s="409"/>
      <c r="AA67" s="451"/>
      <c r="AB67" s="452"/>
      <c r="AC67" s="452"/>
      <c r="AD67" s="453"/>
      <c r="AE67" s="426"/>
      <c r="AF67" s="427"/>
      <c r="AG67" s="427"/>
      <c r="AH67" s="427"/>
      <c r="AI67" s="428"/>
      <c r="AJ67" s="113"/>
      <c r="AK67" s="410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7"/>
    </row>
    <row r="68" spans="1:49" ht="8.25" customHeight="1" x14ac:dyDescent="0.4">
      <c r="A68" s="435"/>
      <c r="B68" s="436"/>
      <c r="C68" s="437"/>
      <c r="D68" s="438"/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9"/>
      <c r="U68" s="446"/>
      <c r="V68" s="447"/>
      <c r="W68" s="447"/>
      <c r="X68" s="448"/>
      <c r="Y68" s="449"/>
      <c r="Z68" s="450"/>
      <c r="AA68" s="454"/>
      <c r="AB68" s="455"/>
      <c r="AC68" s="455"/>
      <c r="AD68" s="456"/>
      <c r="AE68" s="429"/>
      <c r="AF68" s="430"/>
      <c r="AG68" s="430"/>
      <c r="AH68" s="430"/>
      <c r="AI68" s="431"/>
      <c r="AJ68" s="113"/>
      <c r="AK68" s="432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4"/>
    </row>
    <row r="69" spans="1:49" ht="8.25" customHeight="1" x14ac:dyDescent="0.4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ht="8.25" customHeight="1" x14ac:dyDescent="0.15">
      <c r="A70" s="338" t="s">
        <v>89</v>
      </c>
      <c r="B70" s="338"/>
      <c r="C70" s="340">
        <v>2</v>
      </c>
      <c r="D70" s="340"/>
      <c r="E70" s="107"/>
      <c r="F70" s="107"/>
      <c r="G70" s="107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9"/>
      <c r="AP70" s="109"/>
      <c r="AQ70" s="109"/>
      <c r="AR70" s="109"/>
      <c r="AS70" s="109"/>
      <c r="AT70" s="109"/>
      <c r="AU70" s="109"/>
      <c r="AV70" s="109"/>
      <c r="AW70" s="110"/>
    </row>
    <row r="71" spans="1:49" ht="8.25" customHeight="1" x14ac:dyDescent="0.15">
      <c r="A71" s="339"/>
      <c r="B71" s="339"/>
      <c r="C71" s="341"/>
      <c r="D71" s="341"/>
      <c r="E71" s="111"/>
      <c r="F71" s="107"/>
      <c r="G71" s="107"/>
      <c r="H71" s="108"/>
      <c r="I71" s="108"/>
      <c r="J71" s="108"/>
      <c r="K71" s="108"/>
      <c r="L71" s="108"/>
      <c r="M71" s="108"/>
      <c r="N71" s="108"/>
      <c r="O71" s="112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9"/>
      <c r="AP71" s="109"/>
      <c r="AQ71" s="109"/>
      <c r="AR71" s="109"/>
      <c r="AS71" s="109"/>
      <c r="AT71" s="109"/>
      <c r="AU71" s="109"/>
      <c r="AV71" s="109"/>
      <c r="AW71" s="110"/>
    </row>
    <row r="72" spans="1:49" ht="8.25" customHeight="1" x14ac:dyDescent="0.4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10"/>
    </row>
    <row r="73" spans="1:49" ht="8.25" customHeight="1" x14ac:dyDescent="0.4">
      <c r="A73" s="342" t="s">
        <v>90</v>
      </c>
      <c r="B73" s="344" t="s">
        <v>91</v>
      </c>
      <c r="C73" s="346" t="s">
        <v>92</v>
      </c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 t="s">
        <v>93</v>
      </c>
      <c r="V73" s="346"/>
      <c r="W73" s="346"/>
      <c r="X73" s="346"/>
      <c r="Y73" s="344" t="s">
        <v>94</v>
      </c>
      <c r="Z73" s="344"/>
      <c r="AA73" s="344" t="s">
        <v>95</v>
      </c>
      <c r="AB73" s="344"/>
      <c r="AC73" s="344"/>
      <c r="AD73" s="344"/>
      <c r="AE73" s="344" t="s">
        <v>96</v>
      </c>
      <c r="AF73" s="344"/>
      <c r="AG73" s="344"/>
      <c r="AH73" s="344"/>
      <c r="AI73" s="348"/>
      <c r="AJ73" s="108"/>
      <c r="AK73" s="350" t="s">
        <v>99</v>
      </c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</row>
    <row r="74" spans="1:49" ht="8.25" customHeight="1" x14ac:dyDescent="0.4">
      <c r="A74" s="343"/>
      <c r="B74" s="345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9"/>
      <c r="AJ74" s="108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</row>
    <row r="75" spans="1:49" ht="8.25" customHeight="1" x14ac:dyDescent="0.4">
      <c r="A75" s="416"/>
      <c r="B75" s="417"/>
      <c r="C75" s="457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458"/>
      <c r="P75" s="458"/>
      <c r="Q75" s="458"/>
      <c r="R75" s="458"/>
      <c r="S75" s="458"/>
      <c r="T75" s="459"/>
      <c r="U75" s="361"/>
      <c r="V75" s="361"/>
      <c r="W75" s="361"/>
      <c r="X75" s="361"/>
      <c r="Y75" s="419"/>
      <c r="Z75" s="420"/>
      <c r="AA75" s="370"/>
      <c r="AB75" s="371"/>
      <c r="AC75" s="371"/>
      <c r="AD75" s="372"/>
      <c r="AE75" s="413"/>
      <c r="AF75" s="414"/>
      <c r="AG75" s="414"/>
      <c r="AH75" s="414"/>
      <c r="AI75" s="415"/>
      <c r="AJ75" s="113"/>
      <c r="AK75" s="388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90"/>
    </row>
    <row r="76" spans="1:49" ht="8.25" customHeight="1" x14ac:dyDescent="0.4">
      <c r="A76" s="353"/>
      <c r="B76" s="356"/>
      <c r="C76" s="460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2"/>
      <c r="U76" s="362"/>
      <c r="V76" s="362"/>
      <c r="W76" s="362"/>
      <c r="X76" s="362"/>
      <c r="Y76" s="366"/>
      <c r="Z76" s="367"/>
      <c r="AA76" s="373"/>
      <c r="AB76" s="374"/>
      <c r="AC76" s="374"/>
      <c r="AD76" s="375"/>
      <c r="AE76" s="382"/>
      <c r="AF76" s="383"/>
      <c r="AG76" s="383"/>
      <c r="AH76" s="383"/>
      <c r="AI76" s="384"/>
      <c r="AJ76" s="113"/>
      <c r="AK76" s="388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90"/>
    </row>
    <row r="77" spans="1:49" ht="8.25" customHeight="1" x14ac:dyDescent="0.4">
      <c r="A77" s="354"/>
      <c r="B77" s="357"/>
      <c r="C77" s="463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5"/>
      <c r="U77" s="363"/>
      <c r="V77" s="363"/>
      <c r="W77" s="363"/>
      <c r="X77" s="363"/>
      <c r="Y77" s="368"/>
      <c r="Z77" s="369"/>
      <c r="AA77" s="376"/>
      <c r="AB77" s="377"/>
      <c r="AC77" s="377"/>
      <c r="AD77" s="378"/>
      <c r="AE77" s="385"/>
      <c r="AF77" s="394"/>
      <c r="AG77" s="394"/>
      <c r="AH77" s="394"/>
      <c r="AI77" s="387"/>
      <c r="AJ77" s="113"/>
      <c r="AK77" s="391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  <c r="AW77" s="393"/>
    </row>
    <row r="78" spans="1:49" ht="8.25" customHeight="1" x14ac:dyDescent="0.4">
      <c r="A78" s="416"/>
      <c r="B78" s="417"/>
      <c r="C78" s="457"/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8"/>
      <c r="Q78" s="458"/>
      <c r="R78" s="458"/>
      <c r="S78" s="458"/>
      <c r="T78" s="459"/>
      <c r="U78" s="361"/>
      <c r="V78" s="361"/>
      <c r="W78" s="361"/>
      <c r="X78" s="361"/>
      <c r="Y78" s="419"/>
      <c r="Z78" s="420"/>
      <c r="AA78" s="370"/>
      <c r="AB78" s="371"/>
      <c r="AC78" s="371"/>
      <c r="AD78" s="372"/>
      <c r="AE78" s="413"/>
      <c r="AF78" s="414"/>
      <c r="AG78" s="414"/>
      <c r="AH78" s="414"/>
      <c r="AI78" s="415"/>
      <c r="AJ78" s="113"/>
      <c r="AK78" s="395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7"/>
    </row>
    <row r="79" spans="1:49" ht="8.25" customHeight="1" x14ac:dyDescent="0.4">
      <c r="A79" s="353"/>
      <c r="B79" s="356"/>
      <c r="C79" s="460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2"/>
      <c r="U79" s="362"/>
      <c r="V79" s="362"/>
      <c r="W79" s="362"/>
      <c r="X79" s="362"/>
      <c r="Y79" s="366"/>
      <c r="Z79" s="367"/>
      <c r="AA79" s="373"/>
      <c r="AB79" s="374"/>
      <c r="AC79" s="374"/>
      <c r="AD79" s="375"/>
      <c r="AE79" s="382"/>
      <c r="AF79" s="383"/>
      <c r="AG79" s="383"/>
      <c r="AH79" s="383"/>
      <c r="AI79" s="384"/>
      <c r="AJ79" s="113"/>
      <c r="AK79" s="395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7"/>
    </row>
    <row r="80" spans="1:49" ht="8.25" customHeight="1" x14ac:dyDescent="0.4">
      <c r="A80" s="354"/>
      <c r="B80" s="357"/>
      <c r="C80" s="463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5"/>
      <c r="U80" s="363"/>
      <c r="V80" s="363"/>
      <c r="W80" s="363"/>
      <c r="X80" s="363"/>
      <c r="Y80" s="368"/>
      <c r="Z80" s="369"/>
      <c r="AA80" s="376"/>
      <c r="AB80" s="377"/>
      <c r="AC80" s="377"/>
      <c r="AD80" s="378"/>
      <c r="AE80" s="385"/>
      <c r="AF80" s="394"/>
      <c r="AG80" s="394"/>
      <c r="AH80" s="394"/>
      <c r="AI80" s="387"/>
      <c r="AJ80" s="113"/>
      <c r="AK80" s="395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7"/>
    </row>
    <row r="81" spans="1:49" ht="8.25" customHeight="1" x14ac:dyDescent="0.4">
      <c r="A81" s="416"/>
      <c r="B81" s="417"/>
      <c r="C81" s="457"/>
      <c r="D81" s="458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458"/>
      <c r="T81" s="459"/>
      <c r="U81" s="361"/>
      <c r="V81" s="361"/>
      <c r="W81" s="361"/>
      <c r="X81" s="361"/>
      <c r="Y81" s="419"/>
      <c r="Z81" s="420"/>
      <c r="AA81" s="370"/>
      <c r="AB81" s="371"/>
      <c r="AC81" s="371"/>
      <c r="AD81" s="372"/>
      <c r="AE81" s="413"/>
      <c r="AF81" s="414"/>
      <c r="AG81" s="414"/>
      <c r="AH81" s="414"/>
      <c r="AI81" s="415"/>
      <c r="AJ81" s="113"/>
      <c r="AK81" s="395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7"/>
    </row>
    <row r="82" spans="1:49" ht="8.25" customHeight="1" x14ac:dyDescent="0.4">
      <c r="A82" s="353"/>
      <c r="B82" s="356"/>
      <c r="C82" s="460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2"/>
      <c r="U82" s="362"/>
      <c r="V82" s="362"/>
      <c r="W82" s="362"/>
      <c r="X82" s="362"/>
      <c r="Y82" s="366"/>
      <c r="Z82" s="367"/>
      <c r="AA82" s="373"/>
      <c r="AB82" s="374"/>
      <c r="AC82" s="374"/>
      <c r="AD82" s="375"/>
      <c r="AE82" s="382"/>
      <c r="AF82" s="383"/>
      <c r="AG82" s="383"/>
      <c r="AH82" s="383"/>
      <c r="AI82" s="384"/>
      <c r="AJ82" s="113"/>
      <c r="AK82" s="395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7"/>
    </row>
    <row r="83" spans="1:49" ht="8.25" customHeight="1" x14ac:dyDescent="0.4">
      <c r="A83" s="354"/>
      <c r="B83" s="357"/>
      <c r="C83" s="463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  <c r="R83" s="464"/>
      <c r="S83" s="464"/>
      <c r="T83" s="465"/>
      <c r="U83" s="363"/>
      <c r="V83" s="363"/>
      <c r="W83" s="363"/>
      <c r="X83" s="363"/>
      <c r="Y83" s="368"/>
      <c r="Z83" s="369"/>
      <c r="AA83" s="376"/>
      <c r="AB83" s="377"/>
      <c r="AC83" s="377"/>
      <c r="AD83" s="378"/>
      <c r="AE83" s="385"/>
      <c r="AF83" s="394"/>
      <c r="AG83" s="394"/>
      <c r="AH83" s="394"/>
      <c r="AI83" s="387"/>
      <c r="AJ83" s="113"/>
      <c r="AK83" s="395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7"/>
    </row>
    <row r="84" spans="1:49" ht="8.25" customHeight="1" x14ac:dyDescent="0.4">
      <c r="A84" s="416"/>
      <c r="B84" s="417"/>
      <c r="C84" s="457"/>
      <c r="D84" s="458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9"/>
      <c r="U84" s="361"/>
      <c r="V84" s="361"/>
      <c r="W84" s="361"/>
      <c r="X84" s="361"/>
      <c r="Y84" s="419"/>
      <c r="Z84" s="420"/>
      <c r="AA84" s="370"/>
      <c r="AB84" s="371"/>
      <c r="AC84" s="371"/>
      <c r="AD84" s="372"/>
      <c r="AE84" s="413"/>
      <c r="AF84" s="414"/>
      <c r="AG84" s="414"/>
      <c r="AH84" s="414"/>
      <c r="AI84" s="415"/>
      <c r="AJ84" s="113"/>
      <c r="AK84" s="395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7"/>
    </row>
    <row r="85" spans="1:49" ht="8.25" customHeight="1" x14ac:dyDescent="0.4">
      <c r="A85" s="353"/>
      <c r="B85" s="356"/>
      <c r="C85" s="460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2"/>
      <c r="U85" s="362"/>
      <c r="V85" s="362"/>
      <c r="W85" s="362"/>
      <c r="X85" s="362"/>
      <c r="Y85" s="366"/>
      <c r="Z85" s="367"/>
      <c r="AA85" s="373"/>
      <c r="AB85" s="374"/>
      <c r="AC85" s="374"/>
      <c r="AD85" s="375"/>
      <c r="AE85" s="382"/>
      <c r="AF85" s="383"/>
      <c r="AG85" s="383"/>
      <c r="AH85" s="383"/>
      <c r="AI85" s="384"/>
      <c r="AJ85" s="113"/>
      <c r="AK85" s="395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7"/>
    </row>
    <row r="86" spans="1:49" ht="8.25" customHeight="1" x14ac:dyDescent="0.4">
      <c r="A86" s="354"/>
      <c r="B86" s="357"/>
      <c r="C86" s="463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5"/>
      <c r="U86" s="363"/>
      <c r="V86" s="363"/>
      <c r="W86" s="363"/>
      <c r="X86" s="363"/>
      <c r="Y86" s="368"/>
      <c r="Z86" s="369"/>
      <c r="AA86" s="376"/>
      <c r="AB86" s="377"/>
      <c r="AC86" s="377"/>
      <c r="AD86" s="378"/>
      <c r="AE86" s="385"/>
      <c r="AF86" s="394"/>
      <c r="AG86" s="394"/>
      <c r="AH86" s="394"/>
      <c r="AI86" s="387"/>
      <c r="AJ86" s="113"/>
      <c r="AK86" s="395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7"/>
    </row>
    <row r="87" spans="1:49" ht="8.25" customHeight="1" x14ac:dyDescent="0.4">
      <c r="A87" s="416"/>
      <c r="B87" s="417"/>
      <c r="C87" s="457"/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9"/>
      <c r="U87" s="361"/>
      <c r="V87" s="361"/>
      <c r="W87" s="361"/>
      <c r="X87" s="361"/>
      <c r="Y87" s="419"/>
      <c r="Z87" s="420"/>
      <c r="AA87" s="370"/>
      <c r="AB87" s="371"/>
      <c r="AC87" s="371"/>
      <c r="AD87" s="372"/>
      <c r="AE87" s="413"/>
      <c r="AF87" s="414"/>
      <c r="AG87" s="414"/>
      <c r="AH87" s="414"/>
      <c r="AI87" s="415"/>
      <c r="AJ87" s="113"/>
      <c r="AK87" s="395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7"/>
    </row>
    <row r="88" spans="1:49" ht="8.25" customHeight="1" x14ac:dyDescent="0.4">
      <c r="A88" s="353"/>
      <c r="B88" s="356"/>
      <c r="C88" s="460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2"/>
      <c r="U88" s="362"/>
      <c r="V88" s="362"/>
      <c r="W88" s="362"/>
      <c r="X88" s="362"/>
      <c r="Y88" s="366"/>
      <c r="Z88" s="367"/>
      <c r="AA88" s="373"/>
      <c r="AB88" s="374"/>
      <c r="AC88" s="374"/>
      <c r="AD88" s="375"/>
      <c r="AE88" s="382"/>
      <c r="AF88" s="383"/>
      <c r="AG88" s="383"/>
      <c r="AH88" s="383"/>
      <c r="AI88" s="384"/>
      <c r="AJ88" s="113"/>
      <c r="AK88" s="395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7"/>
    </row>
    <row r="89" spans="1:49" ht="8.25" customHeight="1" x14ac:dyDescent="0.4">
      <c r="A89" s="354"/>
      <c r="B89" s="357"/>
      <c r="C89" s="463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5"/>
      <c r="U89" s="363"/>
      <c r="V89" s="363"/>
      <c r="W89" s="363"/>
      <c r="X89" s="363"/>
      <c r="Y89" s="368"/>
      <c r="Z89" s="369"/>
      <c r="AA89" s="376"/>
      <c r="AB89" s="377"/>
      <c r="AC89" s="377"/>
      <c r="AD89" s="378"/>
      <c r="AE89" s="385"/>
      <c r="AF89" s="394"/>
      <c r="AG89" s="394"/>
      <c r="AH89" s="394"/>
      <c r="AI89" s="387"/>
      <c r="AJ89" s="113"/>
      <c r="AK89" s="395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7"/>
    </row>
    <row r="90" spans="1:49" ht="8.25" customHeight="1" x14ac:dyDescent="0.4">
      <c r="A90" s="416"/>
      <c r="B90" s="417"/>
      <c r="C90" s="457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  <c r="R90" s="458"/>
      <c r="S90" s="458"/>
      <c r="T90" s="459"/>
      <c r="U90" s="361"/>
      <c r="V90" s="361"/>
      <c r="W90" s="361"/>
      <c r="X90" s="361"/>
      <c r="Y90" s="419"/>
      <c r="Z90" s="420"/>
      <c r="AA90" s="370"/>
      <c r="AB90" s="371"/>
      <c r="AC90" s="371"/>
      <c r="AD90" s="372"/>
      <c r="AE90" s="413"/>
      <c r="AF90" s="414"/>
      <c r="AG90" s="414"/>
      <c r="AH90" s="414"/>
      <c r="AI90" s="415"/>
      <c r="AJ90" s="113"/>
      <c r="AK90" s="395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7"/>
    </row>
    <row r="91" spans="1:49" ht="8.25" customHeight="1" x14ac:dyDescent="0.4">
      <c r="A91" s="353"/>
      <c r="B91" s="356"/>
      <c r="C91" s="460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2"/>
      <c r="U91" s="362"/>
      <c r="V91" s="362"/>
      <c r="W91" s="362"/>
      <c r="X91" s="362"/>
      <c r="Y91" s="366"/>
      <c r="Z91" s="367"/>
      <c r="AA91" s="373"/>
      <c r="AB91" s="374"/>
      <c r="AC91" s="374"/>
      <c r="AD91" s="375"/>
      <c r="AE91" s="382"/>
      <c r="AF91" s="383"/>
      <c r="AG91" s="383"/>
      <c r="AH91" s="383"/>
      <c r="AI91" s="384"/>
      <c r="AJ91" s="113"/>
      <c r="AK91" s="395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7"/>
    </row>
    <row r="92" spans="1:49" ht="8.25" customHeight="1" x14ac:dyDescent="0.4">
      <c r="A92" s="354"/>
      <c r="B92" s="357"/>
      <c r="C92" s="463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  <c r="T92" s="465"/>
      <c r="U92" s="363"/>
      <c r="V92" s="363"/>
      <c r="W92" s="363"/>
      <c r="X92" s="363"/>
      <c r="Y92" s="368"/>
      <c r="Z92" s="369"/>
      <c r="AA92" s="376"/>
      <c r="AB92" s="377"/>
      <c r="AC92" s="377"/>
      <c r="AD92" s="378"/>
      <c r="AE92" s="385"/>
      <c r="AF92" s="394"/>
      <c r="AG92" s="394"/>
      <c r="AH92" s="394"/>
      <c r="AI92" s="387"/>
      <c r="AJ92" s="113"/>
      <c r="AK92" s="395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7"/>
    </row>
    <row r="93" spans="1:49" ht="8.25" customHeight="1" x14ac:dyDescent="0.4">
      <c r="A93" s="416"/>
      <c r="B93" s="417"/>
      <c r="C93" s="457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458"/>
      <c r="P93" s="458"/>
      <c r="Q93" s="458"/>
      <c r="R93" s="458"/>
      <c r="S93" s="458"/>
      <c r="T93" s="459"/>
      <c r="U93" s="361"/>
      <c r="V93" s="361"/>
      <c r="W93" s="361"/>
      <c r="X93" s="361"/>
      <c r="Y93" s="419"/>
      <c r="Z93" s="420"/>
      <c r="AA93" s="370"/>
      <c r="AB93" s="371"/>
      <c r="AC93" s="371"/>
      <c r="AD93" s="372"/>
      <c r="AE93" s="413"/>
      <c r="AF93" s="414"/>
      <c r="AG93" s="414"/>
      <c r="AH93" s="414"/>
      <c r="AI93" s="415"/>
      <c r="AJ93" s="113"/>
      <c r="AK93" s="395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7"/>
    </row>
    <row r="94" spans="1:49" ht="8.25" customHeight="1" x14ac:dyDescent="0.4">
      <c r="A94" s="353"/>
      <c r="B94" s="356"/>
      <c r="C94" s="460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2"/>
      <c r="U94" s="362"/>
      <c r="V94" s="362"/>
      <c r="W94" s="362"/>
      <c r="X94" s="362"/>
      <c r="Y94" s="366"/>
      <c r="Z94" s="367"/>
      <c r="AA94" s="373"/>
      <c r="AB94" s="374"/>
      <c r="AC94" s="374"/>
      <c r="AD94" s="375"/>
      <c r="AE94" s="382"/>
      <c r="AF94" s="383"/>
      <c r="AG94" s="383"/>
      <c r="AH94" s="383"/>
      <c r="AI94" s="384"/>
      <c r="AJ94" s="113"/>
      <c r="AK94" s="395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7"/>
    </row>
    <row r="95" spans="1:49" ht="8.25" customHeight="1" x14ac:dyDescent="0.4">
      <c r="A95" s="354"/>
      <c r="B95" s="357"/>
      <c r="C95" s="463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5"/>
      <c r="U95" s="363"/>
      <c r="V95" s="363"/>
      <c r="W95" s="363"/>
      <c r="X95" s="363"/>
      <c r="Y95" s="368"/>
      <c r="Z95" s="369"/>
      <c r="AA95" s="376"/>
      <c r="AB95" s="377"/>
      <c r="AC95" s="377"/>
      <c r="AD95" s="378"/>
      <c r="AE95" s="385"/>
      <c r="AF95" s="394"/>
      <c r="AG95" s="394"/>
      <c r="AH95" s="394"/>
      <c r="AI95" s="387"/>
      <c r="AJ95" s="113"/>
      <c r="AK95" s="395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7"/>
    </row>
    <row r="96" spans="1:49" ht="8.25" customHeight="1" x14ac:dyDescent="0.4">
      <c r="A96" s="416"/>
      <c r="B96" s="417"/>
      <c r="C96" s="457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9"/>
      <c r="U96" s="361"/>
      <c r="V96" s="361"/>
      <c r="W96" s="361"/>
      <c r="X96" s="361"/>
      <c r="Y96" s="419"/>
      <c r="Z96" s="420"/>
      <c r="AA96" s="370"/>
      <c r="AB96" s="371"/>
      <c r="AC96" s="371"/>
      <c r="AD96" s="372"/>
      <c r="AE96" s="413"/>
      <c r="AF96" s="414"/>
      <c r="AG96" s="414"/>
      <c r="AH96" s="414"/>
      <c r="AI96" s="415"/>
      <c r="AJ96" s="113"/>
      <c r="AK96" s="395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7"/>
    </row>
    <row r="97" spans="1:49" ht="8.25" customHeight="1" x14ac:dyDescent="0.4">
      <c r="A97" s="353"/>
      <c r="B97" s="356"/>
      <c r="C97" s="460"/>
      <c r="D97" s="461"/>
      <c r="E97" s="461"/>
      <c r="F97" s="461"/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2"/>
      <c r="U97" s="362"/>
      <c r="V97" s="362"/>
      <c r="W97" s="362"/>
      <c r="X97" s="362"/>
      <c r="Y97" s="366"/>
      <c r="Z97" s="367"/>
      <c r="AA97" s="373"/>
      <c r="AB97" s="374"/>
      <c r="AC97" s="374"/>
      <c r="AD97" s="375"/>
      <c r="AE97" s="382"/>
      <c r="AF97" s="383"/>
      <c r="AG97" s="383"/>
      <c r="AH97" s="383"/>
      <c r="AI97" s="384"/>
      <c r="AJ97" s="113"/>
      <c r="AK97" s="395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7"/>
    </row>
    <row r="98" spans="1:49" ht="8.25" customHeight="1" x14ac:dyDescent="0.4">
      <c r="A98" s="354"/>
      <c r="B98" s="357"/>
      <c r="C98" s="463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5"/>
      <c r="U98" s="363"/>
      <c r="V98" s="363"/>
      <c r="W98" s="363"/>
      <c r="X98" s="363"/>
      <c r="Y98" s="368"/>
      <c r="Z98" s="369"/>
      <c r="AA98" s="376"/>
      <c r="AB98" s="377"/>
      <c r="AC98" s="377"/>
      <c r="AD98" s="378"/>
      <c r="AE98" s="385"/>
      <c r="AF98" s="394"/>
      <c r="AG98" s="394"/>
      <c r="AH98" s="394"/>
      <c r="AI98" s="387"/>
      <c r="AJ98" s="113"/>
      <c r="AK98" s="395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7"/>
    </row>
    <row r="99" spans="1:49" ht="8.25" customHeight="1" x14ac:dyDescent="0.4">
      <c r="A99" s="416"/>
      <c r="B99" s="417"/>
      <c r="C99" s="457"/>
      <c r="D99" s="458"/>
      <c r="E99" s="458"/>
      <c r="F99" s="458"/>
      <c r="G99" s="458"/>
      <c r="H99" s="458"/>
      <c r="I99" s="458"/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9"/>
      <c r="U99" s="361"/>
      <c r="V99" s="361"/>
      <c r="W99" s="361"/>
      <c r="X99" s="361"/>
      <c r="Y99" s="419"/>
      <c r="Z99" s="420"/>
      <c r="AA99" s="370"/>
      <c r="AB99" s="371"/>
      <c r="AC99" s="371"/>
      <c r="AD99" s="372"/>
      <c r="AE99" s="413"/>
      <c r="AF99" s="414"/>
      <c r="AG99" s="414"/>
      <c r="AH99" s="414"/>
      <c r="AI99" s="415"/>
      <c r="AJ99" s="113"/>
      <c r="AK99" s="395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7"/>
    </row>
    <row r="100" spans="1:49" ht="8.25" customHeight="1" x14ac:dyDescent="0.4">
      <c r="A100" s="353"/>
      <c r="B100" s="356"/>
      <c r="C100" s="460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2"/>
      <c r="U100" s="362"/>
      <c r="V100" s="362"/>
      <c r="W100" s="362"/>
      <c r="X100" s="362"/>
      <c r="Y100" s="366"/>
      <c r="Z100" s="367"/>
      <c r="AA100" s="373"/>
      <c r="AB100" s="374"/>
      <c r="AC100" s="374"/>
      <c r="AD100" s="375"/>
      <c r="AE100" s="382"/>
      <c r="AF100" s="383"/>
      <c r="AG100" s="383"/>
      <c r="AH100" s="383"/>
      <c r="AI100" s="384"/>
      <c r="AJ100" s="113"/>
      <c r="AK100" s="395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7"/>
    </row>
    <row r="101" spans="1:49" ht="8.25" customHeight="1" x14ac:dyDescent="0.4">
      <c r="A101" s="354"/>
      <c r="B101" s="357"/>
      <c r="C101" s="463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5"/>
      <c r="U101" s="363"/>
      <c r="V101" s="363"/>
      <c r="W101" s="363"/>
      <c r="X101" s="363"/>
      <c r="Y101" s="368"/>
      <c r="Z101" s="369"/>
      <c r="AA101" s="376"/>
      <c r="AB101" s="377"/>
      <c r="AC101" s="377"/>
      <c r="AD101" s="378"/>
      <c r="AE101" s="385"/>
      <c r="AF101" s="394"/>
      <c r="AG101" s="394"/>
      <c r="AH101" s="394"/>
      <c r="AI101" s="387"/>
      <c r="AJ101" s="113"/>
      <c r="AK101" s="395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7"/>
    </row>
    <row r="102" spans="1:49" ht="8.25" customHeight="1" x14ac:dyDescent="0.4">
      <c r="A102" s="416"/>
      <c r="B102" s="417"/>
      <c r="C102" s="457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  <c r="N102" s="458"/>
      <c r="O102" s="458"/>
      <c r="P102" s="458"/>
      <c r="Q102" s="458"/>
      <c r="R102" s="458"/>
      <c r="S102" s="458"/>
      <c r="T102" s="459"/>
      <c r="U102" s="361"/>
      <c r="V102" s="361"/>
      <c r="W102" s="361"/>
      <c r="X102" s="361"/>
      <c r="Y102" s="408"/>
      <c r="Z102" s="409"/>
      <c r="AA102" s="370"/>
      <c r="AB102" s="371"/>
      <c r="AC102" s="371"/>
      <c r="AD102" s="372"/>
      <c r="AE102" s="413"/>
      <c r="AF102" s="414"/>
      <c r="AG102" s="414"/>
      <c r="AH102" s="414"/>
      <c r="AI102" s="415"/>
      <c r="AJ102" s="113"/>
      <c r="AK102" s="395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7"/>
    </row>
    <row r="103" spans="1:49" ht="8.25" customHeight="1" x14ac:dyDescent="0.4">
      <c r="A103" s="353"/>
      <c r="B103" s="356"/>
      <c r="C103" s="460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2"/>
      <c r="U103" s="362"/>
      <c r="V103" s="362"/>
      <c r="W103" s="362"/>
      <c r="X103" s="362"/>
      <c r="Y103" s="408"/>
      <c r="Z103" s="409"/>
      <c r="AA103" s="373"/>
      <c r="AB103" s="374"/>
      <c r="AC103" s="374"/>
      <c r="AD103" s="375"/>
      <c r="AE103" s="382"/>
      <c r="AF103" s="383"/>
      <c r="AG103" s="383"/>
      <c r="AH103" s="383"/>
      <c r="AI103" s="384"/>
      <c r="AJ103" s="113"/>
      <c r="AK103" s="410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2"/>
    </row>
    <row r="104" spans="1:49" ht="8.25" customHeight="1" x14ac:dyDescent="0.4">
      <c r="A104" s="354"/>
      <c r="B104" s="357"/>
      <c r="C104" s="463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5"/>
      <c r="U104" s="363"/>
      <c r="V104" s="363"/>
      <c r="W104" s="363"/>
      <c r="X104" s="363"/>
      <c r="Y104" s="408"/>
      <c r="Z104" s="409"/>
      <c r="AA104" s="376"/>
      <c r="AB104" s="377"/>
      <c r="AC104" s="377"/>
      <c r="AD104" s="378"/>
      <c r="AE104" s="385"/>
      <c r="AF104" s="394"/>
      <c r="AG104" s="394"/>
      <c r="AH104" s="394"/>
      <c r="AI104" s="387"/>
      <c r="AJ104" s="113"/>
      <c r="AK104" s="410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7"/>
    </row>
    <row r="105" spans="1:49" ht="8.25" customHeight="1" x14ac:dyDescent="0.4">
      <c r="A105" s="416"/>
      <c r="B105" s="417"/>
      <c r="C105" s="457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  <c r="N105" s="458"/>
      <c r="O105" s="458"/>
      <c r="P105" s="458"/>
      <c r="Q105" s="458"/>
      <c r="R105" s="458"/>
      <c r="S105" s="458"/>
      <c r="T105" s="459"/>
      <c r="U105" s="361"/>
      <c r="V105" s="361"/>
      <c r="W105" s="361"/>
      <c r="X105" s="361"/>
      <c r="Y105" s="419"/>
      <c r="Z105" s="420"/>
      <c r="AA105" s="370"/>
      <c r="AB105" s="371"/>
      <c r="AC105" s="371"/>
      <c r="AD105" s="372"/>
      <c r="AE105" s="413"/>
      <c r="AF105" s="414"/>
      <c r="AG105" s="414"/>
      <c r="AH105" s="414"/>
      <c r="AI105" s="415"/>
      <c r="AJ105" s="113"/>
      <c r="AK105" s="410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7"/>
    </row>
    <row r="106" spans="1:49" ht="8.25" customHeight="1" x14ac:dyDescent="0.4">
      <c r="A106" s="353"/>
      <c r="B106" s="356"/>
      <c r="C106" s="460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2"/>
      <c r="U106" s="362"/>
      <c r="V106" s="362"/>
      <c r="W106" s="362"/>
      <c r="X106" s="362"/>
      <c r="Y106" s="366"/>
      <c r="Z106" s="367"/>
      <c r="AA106" s="373"/>
      <c r="AB106" s="374"/>
      <c r="AC106" s="374"/>
      <c r="AD106" s="375"/>
      <c r="AE106" s="382"/>
      <c r="AF106" s="383"/>
      <c r="AG106" s="383"/>
      <c r="AH106" s="383"/>
      <c r="AI106" s="384"/>
      <c r="AJ106" s="113"/>
      <c r="AK106" s="410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7"/>
    </row>
    <row r="107" spans="1:49" ht="8.25" customHeight="1" x14ac:dyDescent="0.4">
      <c r="A107" s="354"/>
      <c r="B107" s="357"/>
      <c r="C107" s="463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  <c r="T107" s="465"/>
      <c r="U107" s="363"/>
      <c r="V107" s="363"/>
      <c r="W107" s="363"/>
      <c r="X107" s="363"/>
      <c r="Y107" s="368"/>
      <c r="Z107" s="369"/>
      <c r="AA107" s="376"/>
      <c r="AB107" s="377"/>
      <c r="AC107" s="377"/>
      <c r="AD107" s="378"/>
      <c r="AE107" s="385"/>
      <c r="AF107" s="394"/>
      <c r="AG107" s="394"/>
      <c r="AH107" s="394"/>
      <c r="AI107" s="387"/>
      <c r="AJ107" s="113"/>
      <c r="AK107" s="410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7"/>
    </row>
    <row r="108" spans="1:49" ht="8.25" customHeight="1" x14ac:dyDescent="0.4">
      <c r="A108" s="416"/>
      <c r="B108" s="417"/>
      <c r="C108" s="457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9"/>
      <c r="U108" s="361"/>
      <c r="V108" s="361"/>
      <c r="W108" s="361"/>
      <c r="X108" s="361"/>
      <c r="Y108" s="419"/>
      <c r="Z108" s="420"/>
      <c r="AA108" s="370"/>
      <c r="AB108" s="371"/>
      <c r="AC108" s="371"/>
      <c r="AD108" s="372"/>
      <c r="AE108" s="413"/>
      <c r="AF108" s="414"/>
      <c r="AG108" s="414"/>
      <c r="AH108" s="414"/>
      <c r="AI108" s="415"/>
      <c r="AJ108" s="113"/>
      <c r="AK108" s="410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7"/>
    </row>
    <row r="109" spans="1:49" ht="8.25" customHeight="1" x14ac:dyDescent="0.4">
      <c r="A109" s="353"/>
      <c r="B109" s="356"/>
      <c r="C109" s="460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2"/>
      <c r="U109" s="362"/>
      <c r="V109" s="362"/>
      <c r="W109" s="362"/>
      <c r="X109" s="362"/>
      <c r="Y109" s="366"/>
      <c r="Z109" s="367"/>
      <c r="AA109" s="373"/>
      <c r="AB109" s="374"/>
      <c r="AC109" s="374"/>
      <c r="AD109" s="375"/>
      <c r="AE109" s="382"/>
      <c r="AF109" s="383"/>
      <c r="AG109" s="383"/>
      <c r="AH109" s="383"/>
      <c r="AI109" s="384"/>
      <c r="AJ109" s="113"/>
      <c r="AK109" s="410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7"/>
    </row>
    <row r="110" spans="1:49" ht="8.25" customHeight="1" x14ac:dyDescent="0.4">
      <c r="A110" s="354"/>
      <c r="B110" s="357"/>
      <c r="C110" s="463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  <c r="R110" s="464"/>
      <c r="S110" s="464"/>
      <c r="T110" s="465"/>
      <c r="U110" s="363"/>
      <c r="V110" s="363"/>
      <c r="W110" s="363"/>
      <c r="X110" s="363"/>
      <c r="Y110" s="368"/>
      <c r="Z110" s="369"/>
      <c r="AA110" s="376"/>
      <c r="AB110" s="377"/>
      <c r="AC110" s="377"/>
      <c r="AD110" s="378"/>
      <c r="AE110" s="385"/>
      <c r="AF110" s="394"/>
      <c r="AG110" s="394"/>
      <c r="AH110" s="394"/>
      <c r="AI110" s="387"/>
      <c r="AJ110" s="113"/>
      <c r="AK110" s="410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7"/>
    </row>
    <row r="111" spans="1:49" ht="8.25" customHeight="1" x14ac:dyDescent="0.4">
      <c r="A111" s="416"/>
      <c r="B111" s="417"/>
      <c r="C111" s="457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9"/>
      <c r="U111" s="361"/>
      <c r="V111" s="361"/>
      <c r="W111" s="361"/>
      <c r="X111" s="361"/>
      <c r="Y111" s="419"/>
      <c r="Z111" s="420"/>
      <c r="AA111" s="370"/>
      <c r="AB111" s="371"/>
      <c r="AC111" s="371"/>
      <c r="AD111" s="372"/>
      <c r="AE111" s="413"/>
      <c r="AF111" s="414"/>
      <c r="AG111" s="414"/>
      <c r="AH111" s="414"/>
      <c r="AI111" s="415"/>
      <c r="AJ111" s="113"/>
      <c r="AK111" s="410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7"/>
    </row>
    <row r="112" spans="1:49" ht="8.25" customHeight="1" x14ac:dyDescent="0.4">
      <c r="A112" s="353"/>
      <c r="B112" s="356"/>
      <c r="C112" s="460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2"/>
      <c r="U112" s="362"/>
      <c r="V112" s="362"/>
      <c r="W112" s="362"/>
      <c r="X112" s="362"/>
      <c r="Y112" s="366"/>
      <c r="Z112" s="367"/>
      <c r="AA112" s="373"/>
      <c r="AB112" s="374"/>
      <c r="AC112" s="374"/>
      <c r="AD112" s="375"/>
      <c r="AE112" s="382"/>
      <c r="AF112" s="383"/>
      <c r="AG112" s="383"/>
      <c r="AH112" s="383"/>
      <c r="AI112" s="384"/>
      <c r="AJ112" s="113"/>
      <c r="AK112" s="410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7"/>
    </row>
    <row r="113" spans="1:49" ht="8.25" customHeight="1" x14ac:dyDescent="0.4">
      <c r="A113" s="354"/>
      <c r="B113" s="357"/>
      <c r="C113" s="463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5"/>
      <c r="U113" s="363"/>
      <c r="V113" s="363"/>
      <c r="W113" s="363"/>
      <c r="X113" s="363"/>
      <c r="Y113" s="368"/>
      <c r="Z113" s="369"/>
      <c r="AA113" s="376"/>
      <c r="AB113" s="377"/>
      <c r="AC113" s="377"/>
      <c r="AD113" s="378"/>
      <c r="AE113" s="385"/>
      <c r="AF113" s="394"/>
      <c r="AG113" s="394"/>
      <c r="AH113" s="394"/>
      <c r="AI113" s="387"/>
      <c r="AJ113" s="113"/>
      <c r="AK113" s="410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7"/>
    </row>
    <row r="114" spans="1:49" ht="8.25" customHeight="1" x14ac:dyDescent="0.4">
      <c r="A114" s="416"/>
      <c r="B114" s="417"/>
      <c r="C114" s="457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9"/>
      <c r="U114" s="361"/>
      <c r="V114" s="361"/>
      <c r="W114" s="361"/>
      <c r="X114" s="361"/>
      <c r="Y114" s="419"/>
      <c r="Z114" s="420"/>
      <c r="AA114" s="370"/>
      <c r="AB114" s="371"/>
      <c r="AC114" s="371"/>
      <c r="AD114" s="372"/>
      <c r="AE114" s="413"/>
      <c r="AF114" s="414"/>
      <c r="AG114" s="414"/>
      <c r="AH114" s="414"/>
      <c r="AI114" s="415"/>
      <c r="AJ114" s="113"/>
      <c r="AK114" s="410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7"/>
    </row>
    <row r="115" spans="1:49" ht="8.25" customHeight="1" x14ac:dyDescent="0.4">
      <c r="A115" s="353"/>
      <c r="B115" s="356"/>
      <c r="C115" s="460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2"/>
      <c r="U115" s="362"/>
      <c r="V115" s="362"/>
      <c r="W115" s="362"/>
      <c r="X115" s="362"/>
      <c r="Y115" s="366"/>
      <c r="Z115" s="367"/>
      <c r="AA115" s="373"/>
      <c r="AB115" s="374"/>
      <c r="AC115" s="374"/>
      <c r="AD115" s="375"/>
      <c r="AE115" s="382"/>
      <c r="AF115" s="383"/>
      <c r="AG115" s="383"/>
      <c r="AH115" s="383"/>
      <c r="AI115" s="384"/>
      <c r="AJ115" s="113"/>
      <c r="AK115" s="410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7"/>
    </row>
    <row r="116" spans="1:49" ht="8.25" customHeight="1" x14ac:dyDescent="0.4">
      <c r="A116" s="354"/>
      <c r="B116" s="357"/>
      <c r="C116" s="463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5"/>
      <c r="U116" s="363"/>
      <c r="V116" s="363"/>
      <c r="W116" s="363"/>
      <c r="X116" s="363"/>
      <c r="Y116" s="368"/>
      <c r="Z116" s="369"/>
      <c r="AA116" s="376"/>
      <c r="AB116" s="377"/>
      <c r="AC116" s="377"/>
      <c r="AD116" s="378"/>
      <c r="AE116" s="385"/>
      <c r="AF116" s="394"/>
      <c r="AG116" s="394"/>
      <c r="AH116" s="394"/>
      <c r="AI116" s="387"/>
      <c r="AJ116" s="113"/>
      <c r="AK116" s="410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7"/>
    </row>
    <row r="117" spans="1:49" ht="8.25" customHeight="1" x14ac:dyDescent="0.4">
      <c r="A117" s="416"/>
      <c r="B117" s="417"/>
      <c r="C117" s="457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  <c r="N117" s="458"/>
      <c r="O117" s="458"/>
      <c r="P117" s="458"/>
      <c r="Q117" s="458"/>
      <c r="R117" s="458"/>
      <c r="S117" s="458"/>
      <c r="T117" s="459"/>
      <c r="U117" s="361"/>
      <c r="V117" s="361"/>
      <c r="W117" s="361"/>
      <c r="X117" s="361"/>
      <c r="Y117" s="419"/>
      <c r="Z117" s="420"/>
      <c r="AA117" s="370"/>
      <c r="AB117" s="371"/>
      <c r="AC117" s="371"/>
      <c r="AD117" s="372"/>
      <c r="AE117" s="413"/>
      <c r="AF117" s="414"/>
      <c r="AG117" s="414"/>
      <c r="AH117" s="414"/>
      <c r="AI117" s="415"/>
      <c r="AJ117" s="114"/>
      <c r="AK117" s="410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7"/>
    </row>
    <row r="118" spans="1:49" ht="8.25" customHeight="1" x14ac:dyDescent="0.4">
      <c r="A118" s="353"/>
      <c r="B118" s="356"/>
      <c r="C118" s="460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2"/>
      <c r="U118" s="362"/>
      <c r="V118" s="362"/>
      <c r="W118" s="362"/>
      <c r="X118" s="362"/>
      <c r="Y118" s="366"/>
      <c r="Z118" s="367"/>
      <c r="AA118" s="373"/>
      <c r="AB118" s="374"/>
      <c r="AC118" s="374"/>
      <c r="AD118" s="375"/>
      <c r="AE118" s="382"/>
      <c r="AF118" s="383"/>
      <c r="AG118" s="383"/>
      <c r="AH118" s="383"/>
      <c r="AI118" s="384"/>
      <c r="AJ118" s="113"/>
      <c r="AK118" s="410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7"/>
    </row>
    <row r="119" spans="1:49" ht="8.25" customHeight="1" x14ac:dyDescent="0.4">
      <c r="A119" s="354"/>
      <c r="B119" s="357"/>
      <c r="C119" s="463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  <c r="R119" s="464"/>
      <c r="S119" s="464"/>
      <c r="T119" s="465"/>
      <c r="U119" s="363"/>
      <c r="V119" s="363"/>
      <c r="W119" s="363"/>
      <c r="X119" s="363"/>
      <c r="Y119" s="368"/>
      <c r="Z119" s="369"/>
      <c r="AA119" s="376"/>
      <c r="AB119" s="377"/>
      <c r="AC119" s="377"/>
      <c r="AD119" s="378"/>
      <c r="AE119" s="385"/>
      <c r="AF119" s="394"/>
      <c r="AG119" s="394"/>
      <c r="AH119" s="394"/>
      <c r="AI119" s="387"/>
      <c r="AJ119" s="113"/>
      <c r="AK119" s="410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7"/>
    </row>
    <row r="120" spans="1:49" ht="8.25" customHeight="1" x14ac:dyDescent="0.4">
      <c r="A120" s="416"/>
      <c r="B120" s="417"/>
      <c r="C120" s="457"/>
      <c r="D120" s="458"/>
      <c r="E120" s="458"/>
      <c r="F120" s="458"/>
      <c r="G120" s="458"/>
      <c r="H120" s="458"/>
      <c r="I120" s="458"/>
      <c r="J120" s="458"/>
      <c r="K120" s="458"/>
      <c r="L120" s="458"/>
      <c r="M120" s="458"/>
      <c r="N120" s="458"/>
      <c r="O120" s="458"/>
      <c r="P120" s="458"/>
      <c r="Q120" s="458"/>
      <c r="R120" s="458"/>
      <c r="S120" s="458"/>
      <c r="T120" s="459"/>
      <c r="U120" s="361"/>
      <c r="V120" s="361"/>
      <c r="W120" s="361"/>
      <c r="X120" s="361"/>
      <c r="Y120" s="419"/>
      <c r="Z120" s="420"/>
      <c r="AA120" s="370"/>
      <c r="AB120" s="371"/>
      <c r="AC120" s="371"/>
      <c r="AD120" s="372"/>
      <c r="AE120" s="413"/>
      <c r="AF120" s="414"/>
      <c r="AG120" s="414"/>
      <c r="AH120" s="414"/>
      <c r="AI120" s="415"/>
      <c r="AJ120" s="113"/>
      <c r="AK120" s="410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7"/>
    </row>
    <row r="121" spans="1:49" ht="8.25" customHeight="1" x14ac:dyDescent="0.4">
      <c r="A121" s="353"/>
      <c r="B121" s="356"/>
      <c r="C121" s="460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2"/>
      <c r="U121" s="362"/>
      <c r="V121" s="362"/>
      <c r="W121" s="362"/>
      <c r="X121" s="362"/>
      <c r="Y121" s="366"/>
      <c r="Z121" s="367"/>
      <c r="AA121" s="373"/>
      <c r="AB121" s="374"/>
      <c r="AC121" s="374"/>
      <c r="AD121" s="375"/>
      <c r="AE121" s="382"/>
      <c r="AF121" s="383"/>
      <c r="AG121" s="383"/>
      <c r="AH121" s="383"/>
      <c r="AI121" s="384"/>
      <c r="AJ121" s="113"/>
      <c r="AK121" s="410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7"/>
    </row>
    <row r="122" spans="1:49" ht="8.25" customHeight="1" x14ac:dyDescent="0.4">
      <c r="A122" s="354"/>
      <c r="B122" s="357"/>
      <c r="C122" s="463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  <c r="U122" s="363"/>
      <c r="V122" s="363"/>
      <c r="W122" s="363"/>
      <c r="X122" s="363"/>
      <c r="Y122" s="368"/>
      <c r="Z122" s="369"/>
      <c r="AA122" s="376"/>
      <c r="AB122" s="377"/>
      <c r="AC122" s="377"/>
      <c r="AD122" s="378"/>
      <c r="AE122" s="385"/>
      <c r="AF122" s="394"/>
      <c r="AG122" s="394"/>
      <c r="AH122" s="394"/>
      <c r="AI122" s="387"/>
      <c r="AJ122" s="113"/>
      <c r="AK122" s="410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7"/>
    </row>
    <row r="123" spans="1:49" ht="8.25" customHeight="1" x14ac:dyDescent="0.4">
      <c r="A123" s="416"/>
      <c r="B123" s="417"/>
      <c r="C123" s="457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59"/>
      <c r="U123" s="361"/>
      <c r="V123" s="361"/>
      <c r="W123" s="361"/>
      <c r="X123" s="361"/>
      <c r="Y123" s="419"/>
      <c r="Z123" s="420"/>
      <c r="AA123" s="370"/>
      <c r="AB123" s="371"/>
      <c r="AC123" s="371"/>
      <c r="AD123" s="372"/>
      <c r="AE123" s="413"/>
      <c r="AF123" s="414"/>
      <c r="AG123" s="414"/>
      <c r="AH123" s="414"/>
      <c r="AI123" s="415"/>
      <c r="AJ123" s="113"/>
      <c r="AK123" s="410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7"/>
    </row>
    <row r="124" spans="1:49" ht="8.25" customHeight="1" x14ac:dyDescent="0.4">
      <c r="A124" s="353"/>
      <c r="B124" s="356"/>
      <c r="C124" s="460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2"/>
      <c r="U124" s="362"/>
      <c r="V124" s="362"/>
      <c r="W124" s="362"/>
      <c r="X124" s="362"/>
      <c r="Y124" s="366"/>
      <c r="Z124" s="367"/>
      <c r="AA124" s="373"/>
      <c r="AB124" s="374"/>
      <c r="AC124" s="374"/>
      <c r="AD124" s="375"/>
      <c r="AE124" s="382"/>
      <c r="AF124" s="383"/>
      <c r="AG124" s="383"/>
      <c r="AH124" s="383"/>
      <c r="AI124" s="384"/>
      <c r="AJ124" s="113"/>
      <c r="AK124" s="410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7"/>
    </row>
    <row r="125" spans="1:49" ht="8.25" customHeight="1" x14ac:dyDescent="0.4">
      <c r="A125" s="354"/>
      <c r="B125" s="357"/>
      <c r="C125" s="463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  <c r="R125" s="464"/>
      <c r="S125" s="464"/>
      <c r="T125" s="465"/>
      <c r="U125" s="363"/>
      <c r="V125" s="363"/>
      <c r="W125" s="363"/>
      <c r="X125" s="363"/>
      <c r="Y125" s="368"/>
      <c r="Z125" s="369"/>
      <c r="AA125" s="376"/>
      <c r="AB125" s="377"/>
      <c r="AC125" s="377"/>
      <c r="AD125" s="378"/>
      <c r="AE125" s="385"/>
      <c r="AF125" s="394"/>
      <c r="AG125" s="394"/>
      <c r="AH125" s="394"/>
      <c r="AI125" s="387"/>
      <c r="AJ125" s="113"/>
      <c r="AK125" s="410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7"/>
    </row>
    <row r="126" spans="1:49" ht="8.25" customHeight="1" x14ac:dyDescent="0.4">
      <c r="A126" s="416"/>
      <c r="B126" s="417"/>
      <c r="C126" s="457"/>
      <c r="D126" s="458"/>
      <c r="E126" s="458"/>
      <c r="F126" s="458"/>
      <c r="G126" s="458"/>
      <c r="H126" s="458"/>
      <c r="I126" s="458"/>
      <c r="J126" s="458"/>
      <c r="K126" s="458"/>
      <c r="L126" s="458"/>
      <c r="M126" s="458"/>
      <c r="N126" s="458"/>
      <c r="O126" s="458"/>
      <c r="P126" s="458"/>
      <c r="Q126" s="458"/>
      <c r="R126" s="458"/>
      <c r="S126" s="458"/>
      <c r="T126" s="459"/>
      <c r="U126" s="361"/>
      <c r="V126" s="361"/>
      <c r="W126" s="361"/>
      <c r="X126" s="361"/>
      <c r="Y126" s="419"/>
      <c r="Z126" s="420"/>
      <c r="AA126" s="370"/>
      <c r="AB126" s="371"/>
      <c r="AC126" s="371"/>
      <c r="AD126" s="372"/>
      <c r="AE126" s="413"/>
      <c r="AF126" s="414"/>
      <c r="AG126" s="414"/>
      <c r="AH126" s="414"/>
      <c r="AI126" s="415"/>
      <c r="AJ126" s="113"/>
      <c r="AK126" s="410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7"/>
    </row>
    <row r="127" spans="1:49" ht="8.25" customHeight="1" x14ac:dyDescent="0.4">
      <c r="A127" s="353"/>
      <c r="B127" s="356"/>
      <c r="C127" s="460"/>
      <c r="D127" s="461"/>
      <c r="E127" s="461"/>
      <c r="F127" s="461"/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2"/>
      <c r="U127" s="362"/>
      <c r="V127" s="362"/>
      <c r="W127" s="362"/>
      <c r="X127" s="362"/>
      <c r="Y127" s="366"/>
      <c r="Z127" s="367"/>
      <c r="AA127" s="373"/>
      <c r="AB127" s="374"/>
      <c r="AC127" s="374"/>
      <c r="AD127" s="375"/>
      <c r="AE127" s="382"/>
      <c r="AF127" s="383"/>
      <c r="AG127" s="383"/>
      <c r="AH127" s="383"/>
      <c r="AI127" s="384"/>
      <c r="AJ127" s="113"/>
      <c r="AK127" s="410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7"/>
    </row>
    <row r="128" spans="1:49" ht="8.25" customHeight="1" x14ac:dyDescent="0.4">
      <c r="A128" s="354"/>
      <c r="B128" s="357"/>
      <c r="C128" s="463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  <c r="T128" s="465"/>
      <c r="U128" s="363"/>
      <c r="V128" s="363"/>
      <c r="W128" s="363"/>
      <c r="X128" s="363"/>
      <c r="Y128" s="368"/>
      <c r="Z128" s="369"/>
      <c r="AA128" s="376"/>
      <c r="AB128" s="377"/>
      <c r="AC128" s="377"/>
      <c r="AD128" s="378"/>
      <c r="AE128" s="385"/>
      <c r="AF128" s="394"/>
      <c r="AG128" s="394"/>
      <c r="AH128" s="394"/>
      <c r="AI128" s="387"/>
      <c r="AJ128" s="113"/>
      <c r="AK128" s="410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7"/>
    </row>
    <row r="129" spans="1:49" ht="8.25" customHeight="1" x14ac:dyDescent="0.4">
      <c r="A129" s="416"/>
      <c r="B129" s="417"/>
      <c r="C129" s="457"/>
      <c r="D129" s="458"/>
      <c r="E129" s="458"/>
      <c r="F129" s="458"/>
      <c r="G129" s="458"/>
      <c r="H129" s="458"/>
      <c r="I129" s="458"/>
      <c r="J129" s="458"/>
      <c r="K129" s="458"/>
      <c r="L129" s="458"/>
      <c r="M129" s="458"/>
      <c r="N129" s="458"/>
      <c r="O129" s="458"/>
      <c r="P129" s="458"/>
      <c r="Q129" s="458"/>
      <c r="R129" s="458"/>
      <c r="S129" s="458"/>
      <c r="T129" s="459"/>
      <c r="U129" s="361"/>
      <c r="V129" s="361"/>
      <c r="W129" s="361"/>
      <c r="X129" s="361"/>
      <c r="Y129" s="419"/>
      <c r="Z129" s="420"/>
      <c r="AA129" s="370"/>
      <c r="AB129" s="371"/>
      <c r="AC129" s="371"/>
      <c r="AD129" s="372"/>
      <c r="AE129" s="413"/>
      <c r="AF129" s="414"/>
      <c r="AG129" s="414"/>
      <c r="AH129" s="414"/>
      <c r="AI129" s="415"/>
      <c r="AJ129" s="113"/>
      <c r="AK129" s="410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7"/>
    </row>
    <row r="130" spans="1:49" ht="8.25" customHeight="1" x14ac:dyDescent="0.4">
      <c r="A130" s="353"/>
      <c r="B130" s="356"/>
      <c r="C130" s="460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2"/>
      <c r="U130" s="362"/>
      <c r="V130" s="362"/>
      <c r="W130" s="362"/>
      <c r="X130" s="362"/>
      <c r="Y130" s="366"/>
      <c r="Z130" s="367"/>
      <c r="AA130" s="373"/>
      <c r="AB130" s="374"/>
      <c r="AC130" s="374"/>
      <c r="AD130" s="375"/>
      <c r="AE130" s="382"/>
      <c r="AF130" s="383"/>
      <c r="AG130" s="383"/>
      <c r="AH130" s="383"/>
      <c r="AI130" s="384"/>
      <c r="AJ130" s="113"/>
      <c r="AK130" s="410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7"/>
    </row>
    <row r="131" spans="1:49" ht="8.25" customHeight="1" x14ac:dyDescent="0.4">
      <c r="A131" s="354"/>
      <c r="B131" s="357"/>
      <c r="C131" s="463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  <c r="R131" s="464"/>
      <c r="S131" s="464"/>
      <c r="T131" s="465"/>
      <c r="U131" s="363"/>
      <c r="V131" s="363"/>
      <c r="W131" s="363"/>
      <c r="X131" s="363"/>
      <c r="Y131" s="368"/>
      <c r="Z131" s="369"/>
      <c r="AA131" s="376"/>
      <c r="AB131" s="377"/>
      <c r="AC131" s="377"/>
      <c r="AD131" s="378"/>
      <c r="AE131" s="385"/>
      <c r="AF131" s="394"/>
      <c r="AG131" s="394"/>
      <c r="AH131" s="394"/>
      <c r="AI131" s="387"/>
      <c r="AJ131" s="113"/>
      <c r="AK131" s="410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7"/>
    </row>
    <row r="132" spans="1:49" ht="8.25" customHeight="1" x14ac:dyDescent="0.4">
      <c r="A132" s="421"/>
      <c r="B132" s="422"/>
      <c r="C132" s="457"/>
      <c r="D132" s="458"/>
      <c r="E132" s="458"/>
      <c r="F132" s="458"/>
      <c r="G132" s="458"/>
      <c r="H132" s="458"/>
      <c r="I132" s="458"/>
      <c r="J132" s="458"/>
      <c r="K132" s="458"/>
      <c r="L132" s="458"/>
      <c r="M132" s="458"/>
      <c r="N132" s="458"/>
      <c r="O132" s="458"/>
      <c r="P132" s="458"/>
      <c r="Q132" s="458"/>
      <c r="R132" s="458"/>
      <c r="S132" s="458"/>
      <c r="T132" s="459"/>
      <c r="U132" s="361"/>
      <c r="V132" s="361"/>
      <c r="W132" s="361"/>
      <c r="X132" s="361"/>
      <c r="Y132" s="408"/>
      <c r="Z132" s="409"/>
      <c r="AA132" s="370"/>
      <c r="AB132" s="371"/>
      <c r="AC132" s="371"/>
      <c r="AD132" s="372"/>
      <c r="AE132" s="426"/>
      <c r="AF132" s="427"/>
      <c r="AG132" s="427"/>
      <c r="AH132" s="427"/>
      <c r="AI132" s="428"/>
      <c r="AJ132" s="113"/>
      <c r="AK132" s="410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7"/>
    </row>
    <row r="133" spans="1:49" ht="8.25" customHeight="1" x14ac:dyDescent="0.4">
      <c r="A133" s="421"/>
      <c r="B133" s="422"/>
      <c r="C133" s="460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2"/>
      <c r="U133" s="362"/>
      <c r="V133" s="362"/>
      <c r="W133" s="362"/>
      <c r="X133" s="362"/>
      <c r="Y133" s="408"/>
      <c r="Z133" s="409"/>
      <c r="AA133" s="373"/>
      <c r="AB133" s="374"/>
      <c r="AC133" s="374"/>
      <c r="AD133" s="375"/>
      <c r="AE133" s="426"/>
      <c r="AF133" s="427"/>
      <c r="AG133" s="427"/>
      <c r="AH133" s="427"/>
      <c r="AI133" s="428"/>
      <c r="AJ133" s="113"/>
      <c r="AK133" s="410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7"/>
    </row>
    <row r="134" spans="1:49" ht="8.25" customHeight="1" x14ac:dyDescent="0.4">
      <c r="A134" s="421"/>
      <c r="B134" s="422"/>
      <c r="C134" s="463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  <c r="T134" s="465"/>
      <c r="U134" s="363"/>
      <c r="V134" s="363"/>
      <c r="W134" s="363"/>
      <c r="X134" s="363"/>
      <c r="Y134" s="408"/>
      <c r="Z134" s="409"/>
      <c r="AA134" s="376"/>
      <c r="AB134" s="377"/>
      <c r="AC134" s="377"/>
      <c r="AD134" s="378"/>
      <c r="AE134" s="426"/>
      <c r="AF134" s="427"/>
      <c r="AG134" s="427"/>
      <c r="AH134" s="427"/>
      <c r="AI134" s="428"/>
      <c r="AJ134" s="113"/>
      <c r="AK134" s="410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7"/>
    </row>
    <row r="135" spans="1:49" ht="8.25" customHeight="1" x14ac:dyDescent="0.4">
      <c r="A135" s="421"/>
      <c r="B135" s="422"/>
      <c r="C135" s="457"/>
      <c r="D135" s="458"/>
      <c r="E135" s="458"/>
      <c r="F135" s="458"/>
      <c r="G135" s="458"/>
      <c r="H135" s="458"/>
      <c r="I135" s="458"/>
      <c r="J135" s="458"/>
      <c r="K135" s="458"/>
      <c r="L135" s="458"/>
      <c r="M135" s="458"/>
      <c r="N135" s="458"/>
      <c r="O135" s="458"/>
      <c r="P135" s="458"/>
      <c r="Q135" s="458"/>
      <c r="R135" s="458"/>
      <c r="S135" s="458"/>
      <c r="T135" s="459"/>
      <c r="U135" s="440"/>
      <c r="V135" s="441"/>
      <c r="W135" s="441"/>
      <c r="X135" s="442"/>
      <c r="Y135" s="408"/>
      <c r="Z135" s="409"/>
      <c r="AA135" s="451"/>
      <c r="AB135" s="452"/>
      <c r="AC135" s="452"/>
      <c r="AD135" s="453"/>
      <c r="AE135" s="426"/>
      <c r="AF135" s="427"/>
      <c r="AG135" s="427"/>
      <c r="AH135" s="427"/>
      <c r="AI135" s="428"/>
      <c r="AJ135" s="113"/>
      <c r="AK135" s="410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7"/>
    </row>
    <row r="136" spans="1:49" ht="8.25" customHeight="1" x14ac:dyDescent="0.4">
      <c r="A136" s="421"/>
      <c r="B136" s="422"/>
      <c r="C136" s="460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2"/>
      <c r="U136" s="443"/>
      <c r="V136" s="444"/>
      <c r="W136" s="444"/>
      <c r="X136" s="445"/>
      <c r="Y136" s="408"/>
      <c r="Z136" s="409"/>
      <c r="AA136" s="451"/>
      <c r="AB136" s="452"/>
      <c r="AC136" s="452"/>
      <c r="AD136" s="453"/>
      <c r="AE136" s="426"/>
      <c r="AF136" s="427"/>
      <c r="AG136" s="427"/>
      <c r="AH136" s="427"/>
      <c r="AI136" s="428"/>
      <c r="AJ136" s="113"/>
      <c r="AK136" s="410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7"/>
    </row>
    <row r="137" spans="1:49" ht="8.25" customHeight="1" x14ac:dyDescent="0.4">
      <c r="A137" s="435"/>
      <c r="B137" s="436"/>
      <c r="C137" s="466"/>
      <c r="D137" s="467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67"/>
      <c r="R137" s="467"/>
      <c r="S137" s="467"/>
      <c r="T137" s="468"/>
      <c r="U137" s="446"/>
      <c r="V137" s="447"/>
      <c r="W137" s="447"/>
      <c r="X137" s="448"/>
      <c r="Y137" s="449"/>
      <c r="Z137" s="450"/>
      <c r="AA137" s="454"/>
      <c r="AB137" s="455"/>
      <c r="AC137" s="455"/>
      <c r="AD137" s="456"/>
      <c r="AE137" s="429"/>
      <c r="AF137" s="430"/>
      <c r="AG137" s="430"/>
      <c r="AH137" s="430"/>
      <c r="AI137" s="431"/>
      <c r="AJ137" s="113"/>
      <c r="AK137" s="432"/>
      <c r="AL137" s="433"/>
      <c r="AM137" s="433"/>
      <c r="AN137" s="433"/>
      <c r="AO137" s="433"/>
      <c r="AP137" s="433"/>
      <c r="AQ137" s="433"/>
      <c r="AR137" s="433"/>
      <c r="AS137" s="433"/>
      <c r="AT137" s="433"/>
      <c r="AU137" s="433"/>
      <c r="AV137" s="433"/>
      <c r="AW137" s="434"/>
    </row>
    <row r="138" spans="1:49" ht="8.25" customHeight="1" x14ac:dyDescent="0.4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ht="8.25" customHeight="1" x14ac:dyDescent="0.15">
      <c r="A139" s="338" t="s">
        <v>97</v>
      </c>
      <c r="B139" s="338"/>
      <c r="C139" s="340">
        <v>3</v>
      </c>
      <c r="D139" s="340"/>
      <c r="E139" s="107"/>
      <c r="F139" s="107"/>
      <c r="G139" s="107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9"/>
      <c r="AP139" s="109"/>
      <c r="AQ139" s="109"/>
      <c r="AR139" s="109"/>
      <c r="AS139" s="109"/>
      <c r="AT139" s="109"/>
      <c r="AU139" s="109"/>
      <c r="AV139" s="109"/>
      <c r="AW139" s="110"/>
    </row>
    <row r="140" spans="1:49" ht="8.25" customHeight="1" x14ac:dyDescent="0.15">
      <c r="A140" s="339"/>
      <c r="B140" s="339"/>
      <c r="C140" s="341"/>
      <c r="D140" s="341"/>
      <c r="E140" s="111"/>
      <c r="F140" s="107"/>
      <c r="G140" s="107"/>
      <c r="H140" s="108"/>
      <c r="I140" s="108"/>
      <c r="J140" s="108"/>
      <c r="K140" s="108"/>
      <c r="L140" s="108"/>
      <c r="M140" s="108"/>
      <c r="N140" s="108"/>
      <c r="O140" s="112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9"/>
      <c r="AP140" s="109"/>
      <c r="AQ140" s="109"/>
      <c r="AR140" s="109"/>
      <c r="AS140" s="109"/>
      <c r="AT140" s="109"/>
      <c r="AU140" s="109"/>
      <c r="AV140" s="109"/>
      <c r="AW140" s="110"/>
    </row>
    <row r="141" spans="1:49" ht="8.25" customHeight="1" x14ac:dyDescent="0.4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10"/>
    </row>
    <row r="142" spans="1:49" ht="8.25" customHeight="1" x14ac:dyDescent="0.4">
      <c r="A142" s="342" t="s">
        <v>90</v>
      </c>
      <c r="B142" s="344" t="s">
        <v>91</v>
      </c>
      <c r="C142" s="346" t="s">
        <v>92</v>
      </c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 t="s">
        <v>93</v>
      </c>
      <c r="V142" s="346"/>
      <c r="W142" s="346"/>
      <c r="X142" s="346"/>
      <c r="Y142" s="344" t="s">
        <v>94</v>
      </c>
      <c r="Z142" s="344"/>
      <c r="AA142" s="344" t="s">
        <v>95</v>
      </c>
      <c r="AB142" s="344"/>
      <c r="AC142" s="344"/>
      <c r="AD142" s="344"/>
      <c r="AE142" s="344" t="s">
        <v>96</v>
      </c>
      <c r="AF142" s="344"/>
      <c r="AG142" s="344"/>
      <c r="AH142" s="344"/>
      <c r="AI142" s="348"/>
      <c r="AJ142" s="108"/>
      <c r="AK142" s="350" t="s">
        <v>99</v>
      </c>
      <c r="AL142" s="350"/>
      <c r="AM142" s="350"/>
      <c r="AN142" s="350"/>
      <c r="AO142" s="350"/>
      <c r="AP142" s="350"/>
      <c r="AQ142" s="350"/>
      <c r="AR142" s="350"/>
      <c r="AS142" s="350"/>
      <c r="AT142" s="350"/>
      <c r="AU142" s="350"/>
      <c r="AV142" s="350"/>
      <c r="AW142" s="350"/>
    </row>
    <row r="143" spans="1:49" ht="8.25" customHeight="1" x14ac:dyDescent="0.4">
      <c r="A143" s="343"/>
      <c r="B143" s="345"/>
      <c r="C143" s="34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9"/>
      <c r="AJ143" s="108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</row>
    <row r="144" spans="1:49" ht="8.25" customHeight="1" x14ac:dyDescent="0.4">
      <c r="A144" s="416"/>
      <c r="B144" s="417"/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361"/>
      <c r="V144" s="361"/>
      <c r="W144" s="361"/>
      <c r="X144" s="361"/>
      <c r="Y144" s="419"/>
      <c r="Z144" s="420"/>
      <c r="AA144" s="370"/>
      <c r="AB144" s="371"/>
      <c r="AC144" s="371"/>
      <c r="AD144" s="372"/>
      <c r="AE144" s="413"/>
      <c r="AF144" s="414"/>
      <c r="AG144" s="414"/>
      <c r="AH144" s="414"/>
      <c r="AI144" s="415"/>
      <c r="AJ144" s="113"/>
      <c r="AK144" s="388"/>
      <c r="AL144" s="389"/>
      <c r="AM144" s="389"/>
      <c r="AN144" s="389"/>
      <c r="AO144" s="389"/>
      <c r="AP144" s="389"/>
      <c r="AQ144" s="389"/>
      <c r="AR144" s="389"/>
      <c r="AS144" s="389"/>
      <c r="AT144" s="389"/>
      <c r="AU144" s="389"/>
      <c r="AV144" s="389"/>
      <c r="AW144" s="390"/>
    </row>
    <row r="145" spans="1:49" ht="8.25" customHeight="1" x14ac:dyDescent="0.4">
      <c r="A145" s="353"/>
      <c r="B145" s="356"/>
      <c r="C145" s="470"/>
      <c r="D145" s="470"/>
      <c r="E145" s="470"/>
      <c r="F145" s="470"/>
      <c r="G145" s="470"/>
      <c r="H145" s="470"/>
      <c r="I145" s="470"/>
      <c r="J145" s="470"/>
      <c r="K145" s="470"/>
      <c r="L145" s="470"/>
      <c r="M145" s="470"/>
      <c r="N145" s="470"/>
      <c r="O145" s="470"/>
      <c r="P145" s="470"/>
      <c r="Q145" s="470"/>
      <c r="R145" s="470"/>
      <c r="S145" s="470"/>
      <c r="T145" s="470"/>
      <c r="U145" s="362"/>
      <c r="V145" s="362"/>
      <c r="W145" s="362"/>
      <c r="X145" s="362"/>
      <c r="Y145" s="366"/>
      <c r="Z145" s="367"/>
      <c r="AA145" s="373"/>
      <c r="AB145" s="374"/>
      <c r="AC145" s="374"/>
      <c r="AD145" s="375"/>
      <c r="AE145" s="382"/>
      <c r="AF145" s="383"/>
      <c r="AG145" s="383"/>
      <c r="AH145" s="383"/>
      <c r="AI145" s="384"/>
      <c r="AJ145" s="113"/>
      <c r="AK145" s="388"/>
      <c r="AL145" s="389"/>
      <c r="AM145" s="389"/>
      <c r="AN145" s="389"/>
      <c r="AO145" s="389"/>
      <c r="AP145" s="389"/>
      <c r="AQ145" s="389"/>
      <c r="AR145" s="389"/>
      <c r="AS145" s="389"/>
      <c r="AT145" s="389"/>
      <c r="AU145" s="389"/>
      <c r="AV145" s="389"/>
      <c r="AW145" s="390"/>
    </row>
    <row r="146" spans="1:49" ht="8.25" customHeight="1" x14ac:dyDescent="0.4">
      <c r="A146" s="354"/>
      <c r="B146" s="357"/>
      <c r="C146" s="471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Q146" s="471"/>
      <c r="R146" s="471"/>
      <c r="S146" s="471"/>
      <c r="T146" s="471"/>
      <c r="U146" s="363"/>
      <c r="V146" s="363"/>
      <c r="W146" s="363"/>
      <c r="X146" s="363"/>
      <c r="Y146" s="368"/>
      <c r="Z146" s="369"/>
      <c r="AA146" s="376"/>
      <c r="AB146" s="377"/>
      <c r="AC146" s="377"/>
      <c r="AD146" s="378"/>
      <c r="AE146" s="385"/>
      <c r="AF146" s="394"/>
      <c r="AG146" s="394"/>
      <c r="AH146" s="394"/>
      <c r="AI146" s="387"/>
      <c r="AJ146" s="113"/>
      <c r="AK146" s="391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  <c r="AW146" s="393"/>
    </row>
    <row r="147" spans="1:49" ht="8.25" customHeight="1" x14ac:dyDescent="0.4">
      <c r="A147" s="416"/>
      <c r="B147" s="417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361"/>
      <c r="V147" s="361"/>
      <c r="W147" s="361"/>
      <c r="X147" s="361"/>
      <c r="Y147" s="419"/>
      <c r="Z147" s="420"/>
      <c r="AA147" s="370"/>
      <c r="AB147" s="371"/>
      <c r="AC147" s="371"/>
      <c r="AD147" s="372"/>
      <c r="AE147" s="413"/>
      <c r="AF147" s="414"/>
      <c r="AG147" s="414"/>
      <c r="AH147" s="414"/>
      <c r="AI147" s="415"/>
      <c r="AJ147" s="113"/>
      <c r="AK147" s="395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7"/>
    </row>
    <row r="148" spans="1:49" ht="8.25" customHeight="1" x14ac:dyDescent="0.4">
      <c r="A148" s="353"/>
      <c r="B148" s="356"/>
      <c r="C148" s="470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362"/>
      <c r="V148" s="362"/>
      <c r="W148" s="362"/>
      <c r="X148" s="362"/>
      <c r="Y148" s="366"/>
      <c r="Z148" s="367"/>
      <c r="AA148" s="373"/>
      <c r="AB148" s="374"/>
      <c r="AC148" s="374"/>
      <c r="AD148" s="375"/>
      <c r="AE148" s="382"/>
      <c r="AF148" s="383"/>
      <c r="AG148" s="383"/>
      <c r="AH148" s="383"/>
      <c r="AI148" s="384"/>
      <c r="AJ148" s="113"/>
      <c r="AK148" s="395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7"/>
    </row>
    <row r="149" spans="1:49" ht="8.25" customHeight="1" x14ac:dyDescent="0.4">
      <c r="A149" s="354"/>
      <c r="B149" s="357"/>
      <c r="C149" s="471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Q149" s="471"/>
      <c r="R149" s="471"/>
      <c r="S149" s="471"/>
      <c r="T149" s="471"/>
      <c r="U149" s="363"/>
      <c r="V149" s="363"/>
      <c r="W149" s="363"/>
      <c r="X149" s="363"/>
      <c r="Y149" s="368"/>
      <c r="Z149" s="369"/>
      <c r="AA149" s="376"/>
      <c r="AB149" s="377"/>
      <c r="AC149" s="377"/>
      <c r="AD149" s="378"/>
      <c r="AE149" s="385"/>
      <c r="AF149" s="394"/>
      <c r="AG149" s="394"/>
      <c r="AH149" s="394"/>
      <c r="AI149" s="387"/>
      <c r="AJ149" s="113"/>
      <c r="AK149" s="395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7"/>
    </row>
    <row r="150" spans="1:49" ht="8.25" customHeight="1" x14ac:dyDescent="0.4">
      <c r="A150" s="416"/>
      <c r="B150" s="417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69"/>
      <c r="R150" s="469"/>
      <c r="S150" s="469"/>
      <c r="T150" s="469"/>
      <c r="U150" s="361"/>
      <c r="V150" s="361"/>
      <c r="W150" s="361"/>
      <c r="X150" s="361"/>
      <c r="Y150" s="419"/>
      <c r="Z150" s="420"/>
      <c r="AA150" s="370"/>
      <c r="AB150" s="371"/>
      <c r="AC150" s="371"/>
      <c r="AD150" s="372"/>
      <c r="AE150" s="413"/>
      <c r="AF150" s="414"/>
      <c r="AG150" s="414"/>
      <c r="AH150" s="414"/>
      <c r="AI150" s="415"/>
      <c r="AJ150" s="113"/>
      <c r="AK150" s="395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7"/>
    </row>
    <row r="151" spans="1:49" ht="8.25" customHeight="1" x14ac:dyDescent="0.4">
      <c r="A151" s="353"/>
      <c r="B151" s="356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U151" s="362"/>
      <c r="V151" s="362"/>
      <c r="W151" s="362"/>
      <c r="X151" s="362"/>
      <c r="Y151" s="366"/>
      <c r="Z151" s="367"/>
      <c r="AA151" s="373"/>
      <c r="AB151" s="374"/>
      <c r="AC151" s="374"/>
      <c r="AD151" s="375"/>
      <c r="AE151" s="382"/>
      <c r="AF151" s="383"/>
      <c r="AG151" s="383"/>
      <c r="AH151" s="383"/>
      <c r="AI151" s="384"/>
      <c r="AJ151" s="113"/>
      <c r="AK151" s="395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7"/>
    </row>
    <row r="152" spans="1:49" ht="8.25" customHeight="1" x14ac:dyDescent="0.4">
      <c r="A152" s="354"/>
      <c r="B152" s="357"/>
      <c r="C152" s="471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Q152" s="471"/>
      <c r="R152" s="471"/>
      <c r="S152" s="471"/>
      <c r="T152" s="471"/>
      <c r="U152" s="363"/>
      <c r="V152" s="363"/>
      <c r="W152" s="363"/>
      <c r="X152" s="363"/>
      <c r="Y152" s="368"/>
      <c r="Z152" s="369"/>
      <c r="AA152" s="376"/>
      <c r="AB152" s="377"/>
      <c r="AC152" s="377"/>
      <c r="AD152" s="378"/>
      <c r="AE152" s="385"/>
      <c r="AF152" s="394"/>
      <c r="AG152" s="394"/>
      <c r="AH152" s="394"/>
      <c r="AI152" s="387"/>
      <c r="AJ152" s="113"/>
      <c r="AK152" s="395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7"/>
    </row>
    <row r="153" spans="1:49" ht="8.25" customHeight="1" x14ac:dyDescent="0.4">
      <c r="A153" s="416"/>
      <c r="B153" s="417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9"/>
      <c r="U153" s="361"/>
      <c r="V153" s="361"/>
      <c r="W153" s="361"/>
      <c r="X153" s="361"/>
      <c r="Y153" s="419"/>
      <c r="Z153" s="420"/>
      <c r="AA153" s="370"/>
      <c r="AB153" s="371"/>
      <c r="AC153" s="371"/>
      <c r="AD153" s="372"/>
      <c r="AE153" s="413"/>
      <c r="AF153" s="414"/>
      <c r="AG153" s="414"/>
      <c r="AH153" s="414"/>
      <c r="AI153" s="415"/>
      <c r="AJ153" s="113"/>
      <c r="AK153" s="395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7"/>
    </row>
    <row r="154" spans="1:49" ht="8.25" customHeight="1" x14ac:dyDescent="0.4">
      <c r="A154" s="353"/>
      <c r="B154" s="356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362"/>
      <c r="V154" s="362"/>
      <c r="W154" s="362"/>
      <c r="X154" s="362"/>
      <c r="Y154" s="366"/>
      <c r="Z154" s="367"/>
      <c r="AA154" s="373"/>
      <c r="AB154" s="374"/>
      <c r="AC154" s="374"/>
      <c r="AD154" s="375"/>
      <c r="AE154" s="382"/>
      <c r="AF154" s="383"/>
      <c r="AG154" s="383"/>
      <c r="AH154" s="383"/>
      <c r="AI154" s="384"/>
      <c r="AJ154" s="113"/>
      <c r="AK154" s="395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7"/>
    </row>
    <row r="155" spans="1:49" ht="8.25" customHeight="1" x14ac:dyDescent="0.4">
      <c r="A155" s="354"/>
      <c r="B155" s="357"/>
      <c r="C155" s="471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Q155" s="471"/>
      <c r="R155" s="471"/>
      <c r="S155" s="471"/>
      <c r="T155" s="471"/>
      <c r="U155" s="363"/>
      <c r="V155" s="363"/>
      <c r="W155" s="363"/>
      <c r="X155" s="363"/>
      <c r="Y155" s="368"/>
      <c r="Z155" s="369"/>
      <c r="AA155" s="376"/>
      <c r="AB155" s="377"/>
      <c r="AC155" s="377"/>
      <c r="AD155" s="378"/>
      <c r="AE155" s="385"/>
      <c r="AF155" s="394"/>
      <c r="AG155" s="394"/>
      <c r="AH155" s="394"/>
      <c r="AI155" s="387"/>
      <c r="AJ155" s="113"/>
      <c r="AK155" s="395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7"/>
    </row>
    <row r="156" spans="1:49" ht="8.25" customHeight="1" x14ac:dyDescent="0.4">
      <c r="A156" s="416"/>
      <c r="B156" s="417"/>
      <c r="C156" s="469"/>
      <c r="D156" s="469"/>
      <c r="E156" s="469"/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469"/>
      <c r="U156" s="361"/>
      <c r="V156" s="361"/>
      <c r="W156" s="361"/>
      <c r="X156" s="361"/>
      <c r="Y156" s="419"/>
      <c r="Z156" s="420"/>
      <c r="AA156" s="370"/>
      <c r="AB156" s="371"/>
      <c r="AC156" s="371"/>
      <c r="AD156" s="372"/>
      <c r="AE156" s="413"/>
      <c r="AF156" s="414"/>
      <c r="AG156" s="414"/>
      <c r="AH156" s="414"/>
      <c r="AI156" s="415"/>
      <c r="AJ156" s="113"/>
      <c r="AK156" s="395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7"/>
    </row>
    <row r="157" spans="1:49" ht="8.25" customHeight="1" x14ac:dyDescent="0.4">
      <c r="A157" s="353"/>
      <c r="B157" s="356"/>
      <c r="C157" s="470"/>
      <c r="D157" s="470"/>
      <c r="E157" s="470"/>
      <c r="F157" s="470"/>
      <c r="G157" s="470"/>
      <c r="H157" s="470"/>
      <c r="I157" s="470"/>
      <c r="J157" s="470"/>
      <c r="K157" s="470"/>
      <c r="L157" s="470"/>
      <c r="M157" s="470"/>
      <c r="N157" s="470"/>
      <c r="O157" s="470"/>
      <c r="P157" s="470"/>
      <c r="Q157" s="470"/>
      <c r="R157" s="470"/>
      <c r="S157" s="470"/>
      <c r="T157" s="470"/>
      <c r="U157" s="362"/>
      <c r="V157" s="362"/>
      <c r="W157" s="362"/>
      <c r="X157" s="362"/>
      <c r="Y157" s="366"/>
      <c r="Z157" s="367"/>
      <c r="AA157" s="373"/>
      <c r="AB157" s="374"/>
      <c r="AC157" s="374"/>
      <c r="AD157" s="375"/>
      <c r="AE157" s="382"/>
      <c r="AF157" s="383"/>
      <c r="AG157" s="383"/>
      <c r="AH157" s="383"/>
      <c r="AI157" s="384"/>
      <c r="AJ157" s="113"/>
      <c r="AK157" s="395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7"/>
    </row>
    <row r="158" spans="1:49" ht="8.25" customHeight="1" x14ac:dyDescent="0.4">
      <c r="A158" s="354"/>
      <c r="B158" s="357"/>
      <c r="C158" s="471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Q158" s="471"/>
      <c r="R158" s="471"/>
      <c r="S158" s="471"/>
      <c r="T158" s="471"/>
      <c r="U158" s="363"/>
      <c r="V158" s="363"/>
      <c r="W158" s="363"/>
      <c r="X158" s="363"/>
      <c r="Y158" s="368"/>
      <c r="Z158" s="369"/>
      <c r="AA158" s="376"/>
      <c r="AB158" s="377"/>
      <c r="AC158" s="377"/>
      <c r="AD158" s="378"/>
      <c r="AE158" s="385"/>
      <c r="AF158" s="394"/>
      <c r="AG158" s="394"/>
      <c r="AH158" s="394"/>
      <c r="AI158" s="387"/>
      <c r="AJ158" s="113"/>
      <c r="AK158" s="395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7"/>
    </row>
    <row r="159" spans="1:49" ht="8.25" customHeight="1" x14ac:dyDescent="0.4">
      <c r="A159" s="416"/>
      <c r="B159" s="417"/>
      <c r="C159" s="469"/>
      <c r="D159" s="469"/>
      <c r="E159" s="469"/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469"/>
      <c r="U159" s="361"/>
      <c r="V159" s="361"/>
      <c r="W159" s="361"/>
      <c r="X159" s="361"/>
      <c r="Y159" s="419"/>
      <c r="Z159" s="420"/>
      <c r="AA159" s="370"/>
      <c r="AB159" s="371"/>
      <c r="AC159" s="371"/>
      <c r="AD159" s="372"/>
      <c r="AE159" s="413"/>
      <c r="AF159" s="414"/>
      <c r="AG159" s="414"/>
      <c r="AH159" s="414"/>
      <c r="AI159" s="415"/>
      <c r="AJ159" s="113"/>
      <c r="AK159" s="395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7"/>
    </row>
    <row r="160" spans="1:49" ht="8.25" customHeight="1" x14ac:dyDescent="0.4">
      <c r="A160" s="353"/>
      <c r="B160" s="356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362"/>
      <c r="V160" s="362"/>
      <c r="W160" s="362"/>
      <c r="X160" s="362"/>
      <c r="Y160" s="366"/>
      <c r="Z160" s="367"/>
      <c r="AA160" s="373"/>
      <c r="AB160" s="374"/>
      <c r="AC160" s="374"/>
      <c r="AD160" s="375"/>
      <c r="AE160" s="382"/>
      <c r="AF160" s="383"/>
      <c r="AG160" s="383"/>
      <c r="AH160" s="383"/>
      <c r="AI160" s="384"/>
      <c r="AJ160" s="113"/>
      <c r="AK160" s="395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7"/>
    </row>
    <row r="161" spans="1:49" ht="8.25" customHeight="1" x14ac:dyDescent="0.4">
      <c r="A161" s="354"/>
      <c r="B161" s="357"/>
      <c r="C161" s="471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Q161" s="471"/>
      <c r="R161" s="471"/>
      <c r="S161" s="471"/>
      <c r="T161" s="471"/>
      <c r="U161" s="363"/>
      <c r="V161" s="363"/>
      <c r="W161" s="363"/>
      <c r="X161" s="363"/>
      <c r="Y161" s="368"/>
      <c r="Z161" s="369"/>
      <c r="AA161" s="376"/>
      <c r="AB161" s="377"/>
      <c r="AC161" s="377"/>
      <c r="AD161" s="378"/>
      <c r="AE161" s="385"/>
      <c r="AF161" s="394"/>
      <c r="AG161" s="394"/>
      <c r="AH161" s="394"/>
      <c r="AI161" s="387"/>
      <c r="AJ161" s="113"/>
      <c r="AK161" s="395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7"/>
    </row>
    <row r="162" spans="1:49" ht="8.25" customHeight="1" x14ac:dyDescent="0.4">
      <c r="A162" s="416"/>
      <c r="B162" s="417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69"/>
      <c r="U162" s="361"/>
      <c r="V162" s="361"/>
      <c r="W162" s="361"/>
      <c r="X162" s="361"/>
      <c r="Y162" s="419"/>
      <c r="Z162" s="420"/>
      <c r="AA162" s="370"/>
      <c r="AB162" s="371"/>
      <c r="AC162" s="371"/>
      <c r="AD162" s="372"/>
      <c r="AE162" s="413"/>
      <c r="AF162" s="414"/>
      <c r="AG162" s="414"/>
      <c r="AH162" s="414"/>
      <c r="AI162" s="415"/>
      <c r="AJ162" s="113"/>
      <c r="AK162" s="395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7"/>
    </row>
    <row r="163" spans="1:49" ht="8.25" customHeight="1" x14ac:dyDescent="0.4">
      <c r="A163" s="353"/>
      <c r="B163" s="356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362"/>
      <c r="V163" s="362"/>
      <c r="W163" s="362"/>
      <c r="X163" s="362"/>
      <c r="Y163" s="366"/>
      <c r="Z163" s="367"/>
      <c r="AA163" s="373"/>
      <c r="AB163" s="374"/>
      <c r="AC163" s="374"/>
      <c r="AD163" s="375"/>
      <c r="AE163" s="382"/>
      <c r="AF163" s="383"/>
      <c r="AG163" s="383"/>
      <c r="AH163" s="383"/>
      <c r="AI163" s="384"/>
      <c r="AJ163" s="113"/>
      <c r="AK163" s="395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7"/>
    </row>
    <row r="164" spans="1:49" ht="8.25" customHeight="1" x14ac:dyDescent="0.4">
      <c r="A164" s="354"/>
      <c r="B164" s="357"/>
      <c r="C164" s="471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Q164" s="471"/>
      <c r="R164" s="471"/>
      <c r="S164" s="471"/>
      <c r="T164" s="471"/>
      <c r="U164" s="363"/>
      <c r="V164" s="363"/>
      <c r="W164" s="363"/>
      <c r="X164" s="363"/>
      <c r="Y164" s="368"/>
      <c r="Z164" s="369"/>
      <c r="AA164" s="376"/>
      <c r="AB164" s="377"/>
      <c r="AC164" s="377"/>
      <c r="AD164" s="378"/>
      <c r="AE164" s="385"/>
      <c r="AF164" s="394"/>
      <c r="AG164" s="394"/>
      <c r="AH164" s="394"/>
      <c r="AI164" s="387"/>
      <c r="AJ164" s="113"/>
      <c r="AK164" s="395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7"/>
    </row>
    <row r="165" spans="1:49" ht="8.25" customHeight="1" x14ac:dyDescent="0.4">
      <c r="A165" s="416"/>
      <c r="B165" s="417"/>
      <c r="C165" s="469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469"/>
      <c r="P165" s="469"/>
      <c r="Q165" s="469"/>
      <c r="R165" s="469"/>
      <c r="S165" s="469"/>
      <c r="T165" s="469"/>
      <c r="U165" s="361"/>
      <c r="V165" s="361"/>
      <c r="W165" s="361"/>
      <c r="X165" s="361"/>
      <c r="Y165" s="419"/>
      <c r="Z165" s="420"/>
      <c r="AA165" s="370"/>
      <c r="AB165" s="371"/>
      <c r="AC165" s="371"/>
      <c r="AD165" s="372"/>
      <c r="AE165" s="413"/>
      <c r="AF165" s="414"/>
      <c r="AG165" s="414"/>
      <c r="AH165" s="414"/>
      <c r="AI165" s="415"/>
      <c r="AJ165" s="113"/>
      <c r="AK165" s="395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7"/>
    </row>
    <row r="166" spans="1:49" ht="8.25" customHeight="1" x14ac:dyDescent="0.4">
      <c r="A166" s="353"/>
      <c r="B166" s="356"/>
      <c r="C166" s="470"/>
      <c r="D166" s="470"/>
      <c r="E166" s="470"/>
      <c r="F166" s="470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  <c r="U166" s="362"/>
      <c r="V166" s="362"/>
      <c r="W166" s="362"/>
      <c r="X166" s="362"/>
      <c r="Y166" s="366"/>
      <c r="Z166" s="367"/>
      <c r="AA166" s="373"/>
      <c r="AB166" s="374"/>
      <c r="AC166" s="374"/>
      <c r="AD166" s="375"/>
      <c r="AE166" s="382"/>
      <c r="AF166" s="383"/>
      <c r="AG166" s="383"/>
      <c r="AH166" s="383"/>
      <c r="AI166" s="384"/>
      <c r="AJ166" s="113"/>
      <c r="AK166" s="395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7"/>
    </row>
    <row r="167" spans="1:49" ht="8.25" customHeight="1" x14ac:dyDescent="0.4">
      <c r="A167" s="354"/>
      <c r="B167" s="357"/>
      <c r="C167" s="471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Q167" s="471"/>
      <c r="R167" s="471"/>
      <c r="S167" s="471"/>
      <c r="T167" s="471"/>
      <c r="U167" s="363"/>
      <c r="V167" s="363"/>
      <c r="W167" s="363"/>
      <c r="X167" s="363"/>
      <c r="Y167" s="368"/>
      <c r="Z167" s="369"/>
      <c r="AA167" s="376"/>
      <c r="AB167" s="377"/>
      <c r="AC167" s="377"/>
      <c r="AD167" s="378"/>
      <c r="AE167" s="385"/>
      <c r="AF167" s="394"/>
      <c r="AG167" s="394"/>
      <c r="AH167" s="394"/>
      <c r="AI167" s="387"/>
      <c r="AJ167" s="113"/>
      <c r="AK167" s="395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7"/>
    </row>
    <row r="168" spans="1:49" ht="8.25" customHeight="1" x14ac:dyDescent="0.4">
      <c r="A168" s="416"/>
      <c r="B168" s="417"/>
      <c r="C168" s="457"/>
      <c r="D168" s="458"/>
      <c r="E168" s="458"/>
      <c r="F168" s="458"/>
      <c r="G168" s="458"/>
      <c r="H168" s="458"/>
      <c r="I168" s="458"/>
      <c r="J168" s="458"/>
      <c r="K168" s="458"/>
      <c r="L168" s="458"/>
      <c r="M168" s="458"/>
      <c r="N168" s="458"/>
      <c r="O168" s="458"/>
      <c r="P168" s="458"/>
      <c r="Q168" s="458"/>
      <c r="R168" s="458"/>
      <c r="S168" s="458"/>
      <c r="T168" s="459"/>
      <c r="U168" s="361"/>
      <c r="V168" s="361"/>
      <c r="W168" s="361"/>
      <c r="X168" s="361"/>
      <c r="Y168" s="419"/>
      <c r="Z168" s="420"/>
      <c r="AA168" s="370"/>
      <c r="AB168" s="371"/>
      <c r="AC168" s="371"/>
      <c r="AD168" s="372"/>
      <c r="AE168" s="413"/>
      <c r="AF168" s="414"/>
      <c r="AG168" s="414"/>
      <c r="AH168" s="414"/>
      <c r="AI168" s="415"/>
      <c r="AJ168" s="113"/>
      <c r="AK168" s="395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7"/>
    </row>
    <row r="169" spans="1:49" ht="8.25" customHeight="1" x14ac:dyDescent="0.4">
      <c r="A169" s="353"/>
      <c r="B169" s="356"/>
      <c r="C169" s="460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2"/>
      <c r="U169" s="362"/>
      <c r="V169" s="362"/>
      <c r="W169" s="362"/>
      <c r="X169" s="362"/>
      <c r="Y169" s="366"/>
      <c r="Z169" s="367"/>
      <c r="AA169" s="373"/>
      <c r="AB169" s="374"/>
      <c r="AC169" s="374"/>
      <c r="AD169" s="375"/>
      <c r="AE169" s="382"/>
      <c r="AF169" s="383"/>
      <c r="AG169" s="383"/>
      <c r="AH169" s="383"/>
      <c r="AI169" s="384"/>
      <c r="AJ169" s="113"/>
      <c r="AK169" s="395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7"/>
    </row>
    <row r="170" spans="1:49" ht="8.25" customHeight="1" x14ac:dyDescent="0.4">
      <c r="A170" s="354"/>
      <c r="B170" s="357"/>
      <c r="C170" s="463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4"/>
      <c r="T170" s="465"/>
      <c r="U170" s="363"/>
      <c r="V170" s="363"/>
      <c r="W170" s="363"/>
      <c r="X170" s="363"/>
      <c r="Y170" s="368"/>
      <c r="Z170" s="369"/>
      <c r="AA170" s="376"/>
      <c r="AB170" s="377"/>
      <c r="AC170" s="377"/>
      <c r="AD170" s="378"/>
      <c r="AE170" s="385"/>
      <c r="AF170" s="394"/>
      <c r="AG170" s="394"/>
      <c r="AH170" s="394"/>
      <c r="AI170" s="387"/>
      <c r="AJ170" s="113"/>
      <c r="AK170" s="395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7"/>
    </row>
    <row r="171" spans="1:49" ht="8.25" customHeight="1" x14ac:dyDescent="0.4">
      <c r="A171" s="416"/>
      <c r="B171" s="417"/>
      <c r="C171" s="457"/>
      <c r="D171" s="458"/>
      <c r="E171" s="458"/>
      <c r="F171" s="458"/>
      <c r="G171" s="458"/>
      <c r="H171" s="458"/>
      <c r="I171" s="458"/>
      <c r="J171" s="458"/>
      <c r="K171" s="458"/>
      <c r="L171" s="458"/>
      <c r="M171" s="458"/>
      <c r="N171" s="458"/>
      <c r="O171" s="458"/>
      <c r="P171" s="458"/>
      <c r="Q171" s="458"/>
      <c r="R171" s="458"/>
      <c r="S171" s="458"/>
      <c r="T171" s="459"/>
      <c r="U171" s="361"/>
      <c r="V171" s="361"/>
      <c r="W171" s="361"/>
      <c r="X171" s="361"/>
      <c r="Y171" s="408"/>
      <c r="Z171" s="409"/>
      <c r="AA171" s="370"/>
      <c r="AB171" s="371"/>
      <c r="AC171" s="371"/>
      <c r="AD171" s="372"/>
      <c r="AE171" s="413"/>
      <c r="AF171" s="414"/>
      <c r="AG171" s="414"/>
      <c r="AH171" s="414"/>
      <c r="AI171" s="415"/>
      <c r="AJ171" s="113"/>
      <c r="AK171" s="395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7"/>
    </row>
    <row r="172" spans="1:49" ht="8.25" customHeight="1" x14ac:dyDescent="0.4">
      <c r="A172" s="353"/>
      <c r="B172" s="356"/>
      <c r="C172" s="460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2"/>
      <c r="U172" s="362"/>
      <c r="V172" s="362"/>
      <c r="W172" s="362"/>
      <c r="X172" s="362"/>
      <c r="Y172" s="408"/>
      <c r="Z172" s="409"/>
      <c r="AA172" s="373"/>
      <c r="AB172" s="374"/>
      <c r="AC172" s="374"/>
      <c r="AD172" s="375"/>
      <c r="AE172" s="382"/>
      <c r="AF172" s="383"/>
      <c r="AG172" s="383"/>
      <c r="AH172" s="383"/>
      <c r="AI172" s="384"/>
      <c r="AJ172" s="113"/>
      <c r="AK172" s="410"/>
      <c r="AL172" s="411"/>
      <c r="AM172" s="411"/>
      <c r="AN172" s="411"/>
      <c r="AO172" s="411"/>
      <c r="AP172" s="411"/>
      <c r="AQ172" s="411"/>
      <c r="AR172" s="411"/>
      <c r="AS172" s="411"/>
      <c r="AT172" s="411"/>
      <c r="AU172" s="411"/>
      <c r="AV172" s="411"/>
      <c r="AW172" s="412"/>
    </row>
    <row r="173" spans="1:49" ht="8.25" customHeight="1" x14ac:dyDescent="0.4">
      <c r="A173" s="354"/>
      <c r="B173" s="357"/>
      <c r="C173" s="463"/>
      <c r="D173" s="464"/>
      <c r="E173" s="464"/>
      <c r="F173" s="464"/>
      <c r="G173" s="464"/>
      <c r="H173" s="464"/>
      <c r="I173" s="464"/>
      <c r="J173" s="464"/>
      <c r="K173" s="464"/>
      <c r="L173" s="464"/>
      <c r="M173" s="464"/>
      <c r="N173" s="464"/>
      <c r="O173" s="464"/>
      <c r="P173" s="464"/>
      <c r="Q173" s="464"/>
      <c r="R173" s="464"/>
      <c r="S173" s="464"/>
      <c r="T173" s="465"/>
      <c r="U173" s="363"/>
      <c r="V173" s="363"/>
      <c r="W173" s="363"/>
      <c r="X173" s="363"/>
      <c r="Y173" s="408"/>
      <c r="Z173" s="409"/>
      <c r="AA173" s="376"/>
      <c r="AB173" s="377"/>
      <c r="AC173" s="377"/>
      <c r="AD173" s="378"/>
      <c r="AE173" s="385"/>
      <c r="AF173" s="394"/>
      <c r="AG173" s="394"/>
      <c r="AH173" s="394"/>
      <c r="AI173" s="387"/>
      <c r="AJ173" s="113"/>
      <c r="AK173" s="410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7"/>
    </row>
    <row r="174" spans="1:49" ht="8.25" customHeight="1" x14ac:dyDescent="0.4">
      <c r="A174" s="416"/>
      <c r="B174" s="417"/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9"/>
      <c r="U174" s="361"/>
      <c r="V174" s="361"/>
      <c r="W174" s="361"/>
      <c r="X174" s="361"/>
      <c r="Y174" s="419"/>
      <c r="Z174" s="420"/>
      <c r="AA174" s="370"/>
      <c r="AB174" s="371"/>
      <c r="AC174" s="371"/>
      <c r="AD174" s="372"/>
      <c r="AE174" s="413"/>
      <c r="AF174" s="414"/>
      <c r="AG174" s="414"/>
      <c r="AH174" s="414"/>
      <c r="AI174" s="415"/>
      <c r="AJ174" s="113"/>
      <c r="AK174" s="410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7"/>
    </row>
    <row r="175" spans="1:49" ht="8.25" customHeight="1" x14ac:dyDescent="0.4">
      <c r="A175" s="353"/>
      <c r="B175" s="356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362"/>
      <c r="V175" s="362"/>
      <c r="W175" s="362"/>
      <c r="X175" s="362"/>
      <c r="Y175" s="366"/>
      <c r="Z175" s="367"/>
      <c r="AA175" s="373"/>
      <c r="AB175" s="374"/>
      <c r="AC175" s="374"/>
      <c r="AD175" s="375"/>
      <c r="AE175" s="382"/>
      <c r="AF175" s="383"/>
      <c r="AG175" s="383"/>
      <c r="AH175" s="383"/>
      <c r="AI175" s="384"/>
      <c r="AJ175" s="113"/>
      <c r="AK175" s="410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7"/>
    </row>
    <row r="176" spans="1:49" ht="8.25" customHeight="1" x14ac:dyDescent="0.4">
      <c r="A176" s="354"/>
      <c r="B176" s="357"/>
      <c r="C176" s="471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Q176" s="471"/>
      <c r="R176" s="471"/>
      <c r="S176" s="471"/>
      <c r="T176" s="471"/>
      <c r="U176" s="363"/>
      <c r="V176" s="363"/>
      <c r="W176" s="363"/>
      <c r="X176" s="363"/>
      <c r="Y176" s="368"/>
      <c r="Z176" s="369"/>
      <c r="AA176" s="376"/>
      <c r="AB176" s="377"/>
      <c r="AC176" s="377"/>
      <c r="AD176" s="378"/>
      <c r="AE176" s="385"/>
      <c r="AF176" s="394"/>
      <c r="AG176" s="394"/>
      <c r="AH176" s="394"/>
      <c r="AI176" s="387"/>
      <c r="AJ176" s="113"/>
      <c r="AK176" s="410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7"/>
    </row>
    <row r="177" spans="1:49" ht="8.25" customHeight="1" x14ac:dyDescent="0.4">
      <c r="A177" s="416"/>
      <c r="B177" s="417"/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361"/>
      <c r="V177" s="361"/>
      <c r="W177" s="361"/>
      <c r="X177" s="361"/>
      <c r="Y177" s="419"/>
      <c r="Z177" s="420"/>
      <c r="AA177" s="370"/>
      <c r="AB177" s="371"/>
      <c r="AC177" s="371"/>
      <c r="AD177" s="372"/>
      <c r="AE177" s="413"/>
      <c r="AF177" s="414"/>
      <c r="AG177" s="414"/>
      <c r="AH177" s="414"/>
      <c r="AI177" s="415"/>
      <c r="AJ177" s="113"/>
      <c r="AK177" s="410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7"/>
    </row>
    <row r="178" spans="1:49" ht="8.25" customHeight="1" x14ac:dyDescent="0.4">
      <c r="A178" s="353"/>
      <c r="B178" s="356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362"/>
      <c r="V178" s="362"/>
      <c r="W178" s="362"/>
      <c r="X178" s="362"/>
      <c r="Y178" s="366"/>
      <c r="Z178" s="367"/>
      <c r="AA178" s="373"/>
      <c r="AB178" s="374"/>
      <c r="AC178" s="374"/>
      <c r="AD178" s="375"/>
      <c r="AE178" s="382"/>
      <c r="AF178" s="383"/>
      <c r="AG178" s="383"/>
      <c r="AH178" s="383"/>
      <c r="AI178" s="384"/>
      <c r="AJ178" s="113"/>
      <c r="AK178" s="410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7"/>
    </row>
    <row r="179" spans="1:49" ht="8.25" customHeight="1" x14ac:dyDescent="0.4">
      <c r="A179" s="354"/>
      <c r="B179" s="357"/>
      <c r="C179" s="471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Q179" s="471"/>
      <c r="R179" s="471"/>
      <c r="S179" s="471"/>
      <c r="T179" s="471"/>
      <c r="U179" s="363"/>
      <c r="V179" s="363"/>
      <c r="W179" s="363"/>
      <c r="X179" s="363"/>
      <c r="Y179" s="368"/>
      <c r="Z179" s="369"/>
      <c r="AA179" s="376"/>
      <c r="AB179" s="377"/>
      <c r="AC179" s="377"/>
      <c r="AD179" s="378"/>
      <c r="AE179" s="385"/>
      <c r="AF179" s="394"/>
      <c r="AG179" s="394"/>
      <c r="AH179" s="394"/>
      <c r="AI179" s="387"/>
      <c r="AJ179" s="113"/>
      <c r="AK179" s="410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7"/>
    </row>
    <row r="180" spans="1:49" ht="8.25" customHeight="1" x14ac:dyDescent="0.4">
      <c r="A180" s="416"/>
      <c r="B180" s="417"/>
      <c r="C180" s="469"/>
      <c r="D180" s="469"/>
      <c r="E180" s="469"/>
      <c r="F180" s="469"/>
      <c r="G180" s="469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469"/>
      <c r="U180" s="361"/>
      <c r="V180" s="361"/>
      <c r="W180" s="361"/>
      <c r="X180" s="361"/>
      <c r="Y180" s="419"/>
      <c r="Z180" s="420"/>
      <c r="AA180" s="370"/>
      <c r="AB180" s="371"/>
      <c r="AC180" s="371"/>
      <c r="AD180" s="372"/>
      <c r="AE180" s="413"/>
      <c r="AF180" s="414"/>
      <c r="AG180" s="414"/>
      <c r="AH180" s="414"/>
      <c r="AI180" s="415"/>
      <c r="AJ180" s="113"/>
      <c r="AK180" s="410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7"/>
    </row>
    <row r="181" spans="1:49" ht="8.25" customHeight="1" x14ac:dyDescent="0.4">
      <c r="A181" s="353"/>
      <c r="B181" s="356"/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362"/>
      <c r="V181" s="362"/>
      <c r="W181" s="362"/>
      <c r="X181" s="362"/>
      <c r="Y181" s="366"/>
      <c r="Z181" s="367"/>
      <c r="AA181" s="373"/>
      <c r="AB181" s="374"/>
      <c r="AC181" s="374"/>
      <c r="AD181" s="375"/>
      <c r="AE181" s="382"/>
      <c r="AF181" s="383"/>
      <c r="AG181" s="383"/>
      <c r="AH181" s="383"/>
      <c r="AI181" s="384"/>
      <c r="AJ181" s="113"/>
      <c r="AK181" s="410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7"/>
    </row>
    <row r="182" spans="1:49" ht="8.25" customHeight="1" x14ac:dyDescent="0.4">
      <c r="A182" s="354"/>
      <c r="B182" s="357"/>
      <c r="C182" s="471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Q182" s="471"/>
      <c r="R182" s="471"/>
      <c r="S182" s="471"/>
      <c r="T182" s="471"/>
      <c r="U182" s="363"/>
      <c r="V182" s="363"/>
      <c r="W182" s="363"/>
      <c r="X182" s="363"/>
      <c r="Y182" s="368"/>
      <c r="Z182" s="369"/>
      <c r="AA182" s="376"/>
      <c r="AB182" s="377"/>
      <c r="AC182" s="377"/>
      <c r="AD182" s="378"/>
      <c r="AE182" s="385"/>
      <c r="AF182" s="394"/>
      <c r="AG182" s="394"/>
      <c r="AH182" s="394"/>
      <c r="AI182" s="387"/>
      <c r="AJ182" s="113"/>
      <c r="AK182" s="410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7"/>
    </row>
    <row r="183" spans="1:49" ht="8.25" customHeight="1" x14ac:dyDescent="0.4">
      <c r="A183" s="416"/>
      <c r="B183" s="417"/>
      <c r="C183" s="469"/>
      <c r="D183" s="469"/>
      <c r="E183" s="469"/>
      <c r="F183" s="469"/>
      <c r="G183" s="469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69"/>
      <c r="U183" s="361"/>
      <c r="V183" s="361"/>
      <c r="W183" s="361"/>
      <c r="X183" s="361"/>
      <c r="Y183" s="419"/>
      <c r="Z183" s="420"/>
      <c r="AA183" s="370"/>
      <c r="AB183" s="371"/>
      <c r="AC183" s="371"/>
      <c r="AD183" s="372"/>
      <c r="AE183" s="413"/>
      <c r="AF183" s="414"/>
      <c r="AG183" s="414"/>
      <c r="AH183" s="414"/>
      <c r="AI183" s="415"/>
      <c r="AJ183" s="113"/>
      <c r="AK183" s="410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7"/>
    </row>
    <row r="184" spans="1:49" ht="8.25" customHeight="1" x14ac:dyDescent="0.4">
      <c r="A184" s="353"/>
      <c r="B184" s="356"/>
      <c r="C184" s="470"/>
      <c r="D184" s="470"/>
      <c r="E184" s="470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362"/>
      <c r="V184" s="362"/>
      <c r="W184" s="362"/>
      <c r="X184" s="362"/>
      <c r="Y184" s="366"/>
      <c r="Z184" s="367"/>
      <c r="AA184" s="373"/>
      <c r="AB184" s="374"/>
      <c r="AC184" s="374"/>
      <c r="AD184" s="375"/>
      <c r="AE184" s="382"/>
      <c r="AF184" s="383"/>
      <c r="AG184" s="383"/>
      <c r="AH184" s="383"/>
      <c r="AI184" s="384"/>
      <c r="AJ184" s="113"/>
      <c r="AK184" s="410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7"/>
    </row>
    <row r="185" spans="1:49" ht="8.25" customHeight="1" x14ac:dyDescent="0.4">
      <c r="A185" s="354"/>
      <c r="B185" s="357"/>
      <c r="C185" s="471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Q185" s="471"/>
      <c r="R185" s="471"/>
      <c r="S185" s="471"/>
      <c r="T185" s="471"/>
      <c r="U185" s="363"/>
      <c r="V185" s="363"/>
      <c r="W185" s="363"/>
      <c r="X185" s="363"/>
      <c r="Y185" s="368"/>
      <c r="Z185" s="369"/>
      <c r="AA185" s="376"/>
      <c r="AB185" s="377"/>
      <c r="AC185" s="377"/>
      <c r="AD185" s="378"/>
      <c r="AE185" s="385"/>
      <c r="AF185" s="394"/>
      <c r="AG185" s="394"/>
      <c r="AH185" s="394"/>
      <c r="AI185" s="387"/>
      <c r="AJ185" s="113"/>
      <c r="AK185" s="410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7"/>
    </row>
    <row r="186" spans="1:49" ht="8.25" customHeight="1" x14ac:dyDescent="0.4">
      <c r="A186" s="416"/>
      <c r="B186" s="417"/>
      <c r="C186" s="469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9"/>
      <c r="U186" s="361"/>
      <c r="V186" s="361"/>
      <c r="W186" s="361"/>
      <c r="X186" s="361"/>
      <c r="Y186" s="419"/>
      <c r="Z186" s="420"/>
      <c r="AA186" s="370"/>
      <c r="AB186" s="371"/>
      <c r="AC186" s="371"/>
      <c r="AD186" s="372"/>
      <c r="AE186" s="413"/>
      <c r="AF186" s="414"/>
      <c r="AG186" s="414"/>
      <c r="AH186" s="414"/>
      <c r="AI186" s="415"/>
      <c r="AJ186" s="114"/>
      <c r="AK186" s="410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7"/>
    </row>
    <row r="187" spans="1:49" ht="8.25" customHeight="1" x14ac:dyDescent="0.4">
      <c r="A187" s="353"/>
      <c r="B187" s="356"/>
      <c r="C187" s="470"/>
      <c r="D187" s="470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362"/>
      <c r="V187" s="362"/>
      <c r="W187" s="362"/>
      <c r="X187" s="362"/>
      <c r="Y187" s="366"/>
      <c r="Z187" s="367"/>
      <c r="AA187" s="373"/>
      <c r="AB187" s="374"/>
      <c r="AC187" s="374"/>
      <c r="AD187" s="375"/>
      <c r="AE187" s="382"/>
      <c r="AF187" s="383"/>
      <c r="AG187" s="383"/>
      <c r="AH187" s="383"/>
      <c r="AI187" s="384"/>
      <c r="AJ187" s="113"/>
      <c r="AK187" s="410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7"/>
    </row>
    <row r="188" spans="1:49" ht="8.25" customHeight="1" x14ac:dyDescent="0.4">
      <c r="A188" s="354"/>
      <c r="B188" s="357"/>
      <c r="C188" s="471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Q188" s="471"/>
      <c r="R188" s="471"/>
      <c r="S188" s="471"/>
      <c r="T188" s="471"/>
      <c r="U188" s="363"/>
      <c r="V188" s="363"/>
      <c r="W188" s="363"/>
      <c r="X188" s="363"/>
      <c r="Y188" s="368"/>
      <c r="Z188" s="369"/>
      <c r="AA188" s="376"/>
      <c r="AB188" s="377"/>
      <c r="AC188" s="377"/>
      <c r="AD188" s="378"/>
      <c r="AE188" s="385"/>
      <c r="AF188" s="394"/>
      <c r="AG188" s="394"/>
      <c r="AH188" s="394"/>
      <c r="AI188" s="387"/>
      <c r="AJ188" s="113"/>
      <c r="AK188" s="410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7"/>
    </row>
    <row r="189" spans="1:49" ht="8.25" customHeight="1" x14ac:dyDescent="0.4">
      <c r="A189" s="416"/>
      <c r="B189" s="417"/>
      <c r="C189" s="469"/>
      <c r="D189" s="469"/>
      <c r="E189" s="469"/>
      <c r="F189" s="469"/>
      <c r="G189" s="469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469"/>
      <c r="U189" s="361"/>
      <c r="V189" s="361"/>
      <c r="W189" s="361"/>
      <c r="X189" s="361"/>
      <c r="Y189" s="419"/>
      <c r="Z189" s="420"/>
      <c r="AA189" s="370"/>
      <c r="AB189" s="371"/>
      <c r="AC189" s="371"/>
      <c r="AD189" s="372"/>
      <c r="AE189" s="413"/>
      <c r="AF189" s="414"/>
      <c r="AG189" s="414"/>
      <c r="AH189" s="414"/>
      <c r="AI189" s="415"/>
      <c r="AJ189" s="113"/>
      <c r="AK189" s="410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7"/>
    </row>
    <row r="190" spans="1:49" ht="8.25" customHeight="1" x14ac:dyDescent="0.4">
      <c r="A190" s="353"/>
      <c r="B190" s="356"/>
      <c r="C190" s="470"/>
      <c r="D190" s="470"/>
      <c r="E190" s="470"/>
      <c r="F190" s="470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362"/>
      <c r="V190" s="362"/>
      <c r="W190" s="362"/>
      <c r="X190" s="362"/>
      <c r="Y190" s="366"/>
      <c r="Z190" s="367"/>
      <c r="AA190" s="373"/>
      <c r="AB190" s="374"/>
      <c r="AC190" s="374"/>
      <c r="AD190" s="375"/>
      <c r="AE190" s="382"/>
      <c r="AF190" s="383"/>
      <c r="AG190" s="383"/>
      <c r="AH190" s="383"/>
      <c r="AI190" s="384"/>
      <c r="AJ190" s="113"/>
      <c r="AK190" s="410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7"/>
    </row>
    <row r="191" spans="1:49" ht="8.25" customHeight="1" x14ac:dyDescent="0.4">
      <c r="A191" s="354"/>
      <c r="B191" s="357"/>
      <c r="C191" s="471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Q191" s="471"/>
      <c r="R191" s="471"/>
      <c r="S191" s="471"/>
      <c r="T191" s="471"/>
      <c r="U191" s="363"/>
      <c r="V191" s="363"/>
      <c r="W191" s="363"/>
      <c r="X191" s="363"/>
      <c r="Y191" s="368"/>
      <c r="Z191" s="369"/>
      <c r="AA191" s="376"/>
      <c r="AB191" s="377"/>
      <c r="AC191" s="377"/>
      <c r="AD191" s="378"/>
      <c r="AE191" s="385"/>
      <c r="AF191" s="394"/>
      <c r="AG191" s="394"/>
      <c r="AH191" s="394"/>
      <c r="AI191" s="387"/>
      <c r="AJ191" s="113"/>
      <c r="AK191" s="410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7"/>
    </row>
    <row r="192" spans="1:49" ht="8.25" customHeight="1" x14ac:dyDescent="0.4">
      <c r="A192" s="416"/>
      <c r="B192" s="417"/>
      <c r="C192" s="469"/>
      <c r="D192" s="469"/>
      <c r="E192" s="469"/>
      <c r="F192" s="469"/>
      <c r="G192" s="469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9"/>
      <c r="U192" s="361"/>
      <c r="V192" s="361"/>
      <c r="W192" s="361"/>
      <c r="X192" s="361"/>
      <c r="Y192" s="419"/>
      <c r="Z192" s="420"/>
      <c r="AA192" s="370"/>
      <c r="AB192" s="371"/>
      <c r="AC192" s="371"/>
      <c r="AD192" s="372"/>
      <c r="AE192" s="413"/>
      <c r="AF192" s="414"/>
      <c r="AG192" s="414"/>
      <c r="AH192" s="414"/>
      <c r="AI192" s="415"/>
      <c r="AJ192" s="113"/>
      <c r="AK192" s="410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7"/>
    </row>
    <row r="193" spans="1:49" ht="8.25" customHeight="1" x14ac:dyDescent="0.4">
      <c r="A193" s="353"/>
      <c r="B193" s="356"/>
      <c r="C193" s="470"/>
      <c r="D193" s="470"/>
      <c r="E193" s="470"/>
      <c r="F193" s="470"/>
      <c r="G193" s="470"/>
      <c r="H193" s="470"/>
      <c r="I193" s="470"/>
      <c r="J193" s="470"/>
      <c r="K193" s="470"/>
      <c r="L193" s="470"/>
      <c r="M193" s="470"/>
      <c r="N193" s="470"/>
      <c r="O193" s="470"/>
      <c r="P193" s="470"/>
      <c r="Q193" s="470"/>
      <c r="R193" s="470"/>
      <c r="S193" s="470"/>
      <c r="T193" s="470"/>
      <c r="U193" s="362"/>
      <c r="V193" s="362"/>
      <c r="W193" s="362"/>
      <c r="X193" s="362"/>
      <c r="Y193" s="366"/>
      <c r="Z193" s="367"/>
      <c r="AA193" s="373"/>
      <c r="AB193" s="374"/>
      <c r="AC193" s="374"/>
      <c r="AD193" s="375"/>
      <c r="AE193" s="382"/>
      <c r="AF193" s="383"/>
      <c r="AG193" s="383"/>
      <c r="AH193" s="383"/>
      <c r="AI193" s="384"/>
      <c r="AJ193" s="113"/>
      <c r="AK193" s="410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7"/>
    </row>
    <row r="194" spans="1:49" ht="8.25" customHeight="1" x14ac:dyDescent="0.4">
      <c r="A194" s="354"/>
      <c r="B194" s="357"/>
      <c r="C194" s="471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Q194" s="471"/>
      <c r="R194" s="471"/>
      <c r="S194" s="471"/>
      <c r="T194" s="471"/>
      <c r="U194" s="363"/>
      <c r="V194" s="363"/>
      <c r="W194" s="363"/>
      <c r="X194" s="363"/>
      <c r="Y194" s="368"/>
      <c r="Z194" s="369"/>
      <c r="AA194" s="376"/>
      <c r="AB194" s="377"/>
      <c r="AC194" s="377"/>
      <c r="AD194" s="378"/>
      <c r="AE194" s="385"/>
      <c r="AF194" s="394"/>
      <c r="AG194" s="394"/>
      <c r="AH194" s="394"/>
      <c r="AI194" s="387"/>
      <c r="AJ194" s="113"/>
      <c r="AK194" s="410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7"/>
    </row>
    <row r="195" spans="1:49" ht="8.25" customHeight="1" x14ac:dyDescent="0.4">
      <c r="A195" s="416"/>
      <c r="B195" s="417"/>
      <c r="C195" s="469"/>
      <c r="D195" s="469"/>
      <c r="E195" s="469"/>
      <c r="F195" s="469"/>
      <c r="G195" s="469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69"/>
      <c r="U195" s="361"/>
      <c r="V195" s="361"/>
      <c r="W195" s="361"/>
      <c r="X195" s="361"/>
      <c r="Y195" s="419"/>
      <c r="Z195" s="420"/>
      <c r="AA195" s="370"/>
      <c r="AB195" s="371"/>
      <c r="AC195" s="371"/>
      <c r="AD195" s="372"/>
      <c r="AE195" s="413"/>
      <c r="AF195" s="414"/>
      <c r="AG195" s="414"/>
      <c r="AH195" s="414"/>
      <c r="AI195" s="415"/>
      <c r="AJ195" s="113"/>
      <c r="AK195" s="410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7"/>
    </row>
    <row r="196" spans="1:49" ht="8.25" customHeight="1" x14ac:dyDescent="0.4">
      <c r="A196" s="353"/>
      <c r="B196" s="356"/>
      <c r="C196" s="470"/>
      <c r="D196" s="470"/>
      <c r="E196" s="470"/>
      <c r="F196" s="470"/>
      <c r="G196" s="470"/>
      <c r="H196" s="470"/>
      <c r="I196" s="470"/>
      <c r="J196" s="470"/>
      <c r="K196" s="470"/>
      <c r="L196" s="470"/>
      <c r="M196" s="470"/>
      <c r="N196" s="470"/>
      <c r="O196" s="470"/>
      <c r="P196" s="470"/>
      <c r="Q196" s="470"/>
      <c r="R196" s="470"/>
      <c r="S196" s="470"/>
      <c r="T196" s="470"/>
      <c r="U196" s="362"/>
      <c r="V196" s="362"/>
      <c r="W196" s="362"/>
      <c r="X196" s="362"/>
      <c r="Y196" s="366"/>
      <c r="Z196" s="367"/>
      <c r="AA196" s="373"/>
      <c r="AB196" s="374"/>
      <c r="AC196" s="374"/>
      <c r="AD196" s="375"/>
      <c r="AE196" s="382"/>
      <c r="AF196" s="383"/>
      <c r="AG196" s="383"/>
      <c r="AH196" s="383"/>
      <c r="AI196" s="384"/>
      <c r="AJ196" s="113"/>
      <c r="AK196" s="410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7"/>
    </row>
    <row r="197" spans="1:49" ht="8.25" customHeight="1" x14ac:dyDescent="0.4">
      <c r="A197" s="354"/>
      <c r="B197" s="357"/>
      <c r="C197" s="471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Q197" s="471"/>
      <c r="R197" s="471"/>
      <c r="S197" s="471"/>
      <c r="T197" s="471"/>
      <c r="U197" s="363"/>
      <c r="V197" s="363"/>
      <c r="W197" s="363"/>
      <c r="X197" s="363"/>
      <c r="Y197" s="368"/>
      <c r="Z197" s="369"/>
      <c r="AA197" s="376"/>
      <c r="AB197" s="377"/>
      <c r="AC197" s="377"/>
      <c r="AD197" s="378"/>
      <c r="AE197" s="385"/>
      <c r="AF197" s="394"/>
      <c r="AG197" s="394"/>
      <c r="AH197" s="394"/>
      <c r="AI197" s="387"/>
      <c r="AJ197" s="113"/>
      <c r="AK197" s="410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7"/>
    </row>
    <row r="198" spans="1:49" ht="8.25" customHeight="1" x14ac:dyDescent="0.4">
      <c r="A198" s="416"/>
      <c r="B198" s="417"/>
      <c r="C198" s="457"/>
      <c r="D198" s="458"/>
      <c r="E198" s="458"/>
      <c r="F198" s="458"/>
      <c r="G198" s="458"/>
      <c r="H198" s="458"/>
      <c r="I198" s="458"/>
      <c r="J198" s="458"/>
      <c r="K198" s="458"/>
      <c r="L198" s="458"/>
      <c r="M198" s="458"/>
      <c r="N198" s="458"/>
      <c r="O198" s="458"/>
      <c r="P198" s="458"/>
      <c r="Q198" s="458"/>
      <c r="R198" s="458"/>
      <c r="S198" s="458"/>
      <c r="T198" s="459"/>
      <c r="U198" s="361"/>
      <c r="V198" s="361"/>
      <c r="W198" s="361"/>
      <c r="X198" s="361"/>
      <c r="Y198" s="419"/>
      <c r="Z198" s="420"/>
      <c r="AA198" s="370"/>
      <c r="AB198" s="371"/>
      <c r="AC198" s="371"/>
      <c r="AD198" s="372"/>
      <c r="AE198" s="413"/>
      <c r="AF198" s="414"/>
      <c r="AG198" s="414"/>
      <c r="AH198" s="414"/>
      <c r="AI198" s="415"/>
      <c r="AJ198" s="113"/>
      <c r="AK198" s="410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7"/>
    </row>
    <row r="199" spans="1:49" ht="8.25" customHeight="1" x14ac:dyDescent="0.4">
      <c r="A199" s="353"/>
      <c r="B199" s="356"/>
      <c r="C199" s="460"/>
      <c r="D199" s="461"/>
      <c r="E199" s="461"/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2"/>
      <c r="U199" s="362"/>
      <c r="V199" s="362"/>
      <c r="W199" s="362"/>
      <c r="X199" s="362"/>
      <c r="Y199" s="366"/>
      <c r="Z199" s="367"/>
      <c r="AA199" s="373"/>
      <c r="AB199" s="374"/>
      <c r="AC199" s="374"/>
      <c r="AD199" s="375"/>
      <c r="AE199" s="382"/>
      <c r="AF199" s="383"/>
      <c r="AG199" s="383"/>
      <c r="AH199" s="383"/>
      <c r="AI199" s="384"/>
      <c r="AJ199" s="113"/>
      <c r="AK199" s="410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7"/>
    </row>
    <row r="200" spans="1:49" ht="8.25" customHeight="1" x14ac:dyDescent="0.4">
      <c r="A200" s="354"/>
      <c r="B200" s="357"/>
      <c r="C200" s="463"/>
      <c r="D200" s="464"/>
      <c r="E200" s="464"/>
      <c r="F200" s="464"/>
      <c r="G200" s="464"/>
      <c r="H200" s="464"/>
      <c r="I200" s="464"/>
      <c r="J200" s="464"/>
      <c r="K200" s="464"/>
      <c r="L200" s="464"/>
      <c r="M200" s="464"/>
      <c r="N200" s="464"/>
      <c r="O200" s="464"/>
      <c r="P200" s="464"/>
      <c r="Q200" s="464"/>
      <c r="R200" s="464"/>
      <c r="S200" s="464"/>
      <c r="T200" s="465"/>
      <c r="U200" s="363"/>
      <c r="V200" s="363"/>
      <c r="W200" s="363"/>
      <c r="X200" s="363"/>
      <c r="Y200" s="368"/>
      <c r="Z200" s="369"/>
      <c r="AA200" s="376"/>
      <c r="AB200" s="377"/>
      <c r="AC200" s="377"/>
      <c r="AD200" s="378"/>
      <c r="AE200" s="385"/>
      <c r="AF200" s="394"/>
      <c r="AG200" s="394"/>
      <c r="AH200" s="394"/>
      <c r="AI200" s="387"/>
      <c r="AJ200" s="113"/>
      <c r="AK200" s="410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7"/>
    </row>
    <row r="201" spans="1:49" ht="8.25" customHeight="1" x14ac:dyDescent="0.4">
      <c r="A201" s="421"/>
      <c r="B201" s="422"/>
      <c r="C201" s="457"/>
      <c r="D201" s="458"/>
      <c r="E201" s="458"/>
      <c r="F201" s="458"/>
      <c r="G201" s="458"/>
      <c r="H201" s="458"/>
      <c r="I201" s="458"/>
      <c r="J201" s="458"/>
      <c r="K201" s="458"/>
      <c r="L201" s="458"/>
      <c r="M201" s="458"/>
      <c r="N201" s="458"/>
      <c r="O201" s="458"/>
      <c r="P201" s="458"/>
      <c r="Q201" s="458"/>
      <c r="R201" s="458"/>
      <c r="S201" s="458"/>
      <c r="T201" s="459"/>
      <c r="U201" s="361"/>
      <c r="V201" s="361"/>
      <c r="W201" s="361"/>
      <c r="X201" s="361"/>
      <c r="Y201" s="408"/>
      <c r="Z201" s="409"/>
      <c r="AA201" s="370"/>
      <c r="AB201" s="371"/>
      <c r="AC201" s="371"/>
      <c r="AD201" s="372"/>
      <c r="AE201" s="426"/>
      <c r="AF201" s="427"/>
      <c r="AG201" s="427"/>
      <c r="AH201" s="427"/>
      <c r="AI201" s="428"/>
      <c r="AJ201" s="113"/>
      <c r="AK201" s="410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7"/>
    </row>
    <row r="202" spans="1:49" ht="8.25" customHeight="1" x14ac:dyDescent="0.4">
      <c r="A202" s="421"/>
      <c r="B202" s="422"/>
      <c r="C202" s="460"/>
      <c r="D202" s="461"/>
      <c r="E202" s="461"/>
      <c r="F202" s="461"/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2"/>
      <c r="U202" s="362"/>
      <c r="V202" s="362"/>
      <c r="W202" s="362"/>
      <c r="X202" s="362"/>
      <c r="Y202" s="408"/>
      <c r="Z202" s="409"/>
      <c r="AA202" s="373"/>
      <c r="AB202" s="374"/>
      <c r="AC202" s="374"/>
      <c r="AD202" s="375"/>
      <c r="AE202" s="426"/>
      <c r="AF202" s="427"/>
      <c r="AG202" s="427"/>
      <c r="AH202" s="427"/>
      <c r="AI202" s="428"/>
      <c r="AJ202" s="113"/>
      <c r="AK202" s="410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7"/>
    </row>
    <row r="203" spans="1:49" ht="8.25" customHeight="1" x14ac:dyDescent="0.4">
      <c r="A203" s="421"/>
      <c r="B203" s="422"/>
      <c r="C203" s="463"/>
      <c r="D203" s="464"/>
      <c r="E203" s="464"/>
      <c r="F203" s="464"/>
      <c r="G203" s="464"/>
      <c r="H203" s="464"/>
      <c r="I203" s="464"/>
      <c r="J203" s="464"/>
      <c r="K203" s="464"/>
      <c r="L203" s="464"/>
      <c r="M203" s="464"/>
      <c r="N203" s="464"/>
      <c r="O203" s="464"/>
      <c r="P203" s="464"/>
      <c r="Q203" s="464"/>
      <c r="R203" s="464"/>
      <c r="S203" s="464"/>
      <c r="T203" s="465"/>
      <c r="U203" s="363"/>
      <c r="V203" s="363"/>
      <c r="W203" s="363"/>
      <c r="X203" s="363"/>
      <c r="Y203" s="408"/>
      <c r="Z203" s="409"/>
      <c r="AA203" s="376"/>
      <c r="AB203" s="377"/>
      <c r="AC203" s="377"/>
      <c r="AD203" s="378"/>
      <c r="AE203" s="426"/>
      <c r="AF203" s="427"/>
      <c r="AG203" s="427"/>
      <c r="AH203" s="427"/>
      <c r="AI203" s="428"/>
      <c r="AJ203" s="113"/>
      <c r="AK203" s="410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7"/>
    </row>
    <row r="204" spans="1:49" ht="8.25" customHeight="1" x14ac:dyDescent="0.4">
      <c r="A204" s="421"/>
      <c r="B204" s="422"/>
      <c r="C204" s="457"/>
      <c r="D204" s="458"/>
      <c r="E204" s="458"/>
      <c r="F204" s="458"/>
      <c r="G204" s="458"/>
      <c r="H204" s="458"/>
      <c r="I204" s="458"/>
      <c r="J204" s="458"/>
      <c r="K204" s="458"/>
      <c r="L204" s="458"/>
      <c r="M204" s="458"/>
      <c r="N204" s="458"/>
      <c r="O204" s="458"/>
      <c r="P204" s="458"/>
      <c r="Q204" s="458"/>
      <c r="R204" s="458"/>
      <c r="S204" s="458"/>
      <c r="T204" s="459"/>
      <c r="U204" s="440"/>
      <c r="V204" s="441"/>
      <c r="W204" s="441"/>
      <c r="X204" s="442"/>
      <c r="Y204" s="408"/>
      <c r="Z204" s="409"/>
      <c r="AA204" s="451"/>
      <c r="AB204" s="452"/>
      <c r="AC204" s="452"/>
      <c r="AD204" s="453"/>
      <c r="AE204" s="426"/>
      <c r="AF204" s="427"/>
      <c r="AG204" s="427"/>
      <c r="AH204" s="427"/>
      <c r="AI204" s="428"/>
      <c r="AJ204" s="113"/>
      <c r="AK204" s="410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7"/>
    </row>
    <row r="205" spans="1:49" ht="8.25" customHeight="1" x14ac:dyDescent="0.4">
      <c r="A205" s="421"/>
      <c r="B205" s="422"/>
      <c r="C205" s="460"/>
      <c r="D205" s="461"/>
      <c r="E205" s="461"/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2"/>
      <c r="U205" s="443"/>
      <c r="V205" s="444"/>
      <c r="W205" s="444"/>
      <c r="X205" s="445"/>
      <c r="Y205" s="408"/>
      <c r="Z205" s="409"/>
      <c r="AA205" s="451"/>
      <c r="AB205" s="452"/>
      <c r="AC205" s="452"/>
      <c r="AD205" s="453"/>
      <c r="AE205" s="426"/>
      <c r="AF205" s="427"/>
      <c r="AG205" s="427"/>
      <c r="AH205" s="427"/>
      <c r="AI205" s="428"/>
      <c r="AJ205" s="113"/>
      <c r="AK205" s="410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7"/>
    </row>
    <row r="206" spans="1:49" ht="8.25" customHeight="1" x14ac:dyDescent="0.4">
      <c r="A206" s="435"/>
      <c r="B206" s="436"/>
      <c r="C206" s="466"/>
      <c r="D206" s="467"/>
      <c r="E206" s="467"/>
      <c r="F206" s="467"/>
      <c r="G206" s="467"/>
      <c r="H206" s="467"/>
      <c r="I206" s="467"/>
      <c r="J206" s="467"/>
      <c r="K206" s="467"/>
      <c r="L206" s="467"/>
      <c r="M206" s="467"/>
      <c r="N206" s="467"/>
      <c r="O206" s="467"/>
      <c r="P206" s="467"/>
      <c r="Q206" s="467"/>
      <c r="R206" s="467"/>
      <c r="S206" s="467"/>
      <c r="T206" s="468"/>
      <c r="U206" s="446"/>
      <c r="V206" s="447"/>
      <c r="W206" s="447"/>
      <c r="X206" s="448"/>
      <c r="Y206" s="449"/>
      <c r="Z206" s="450"/>
      <c r="AA206" s="454"/>
      <c r="AB206" s="455"/>
      <c r="AC206" s="455"/>
      <c r="AD206" s="456"/>
      <c r="AE206" s="429"/>
      <c r="AF206" s="430"/>
      <c r="AG206" s="430"/>
      <c r="AH206" s="430"/>
      <c r="AI206" s="431"/>
      <c r="AJ206" s="113"/>
      <c r="AK206" s="432"/>
      <c r="AL206" s="433"/>
      <c r="AM206" s="433"/>
      <c r="AN206" s="433"/>
      <c r="AO206" s="433"/>
      <c r="AP206" s="433"/>
      <c r="AQ206" s="433"/>
      <c r="AR206" s="433"/>
      <c r="AS206" s="433"/>
      <c r="AT206" s="433"/>
      <c r="AU206" s="433"/>
      <c r="AV206" s="433"/>
      <c r="AW206" s="434"/>
    </row>
    <row r="207" spans="1:49" ht="8.25" customHeight="1" x14ac:dyDescent="0.4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</row>
    <row r="208" spans="1:49" ht="8.25" customHeight="1" x14ac:dyDescent="0.15">
      <c r="A208" s="338" t="s">
        <v>98</v>
      </c>
      <c r="B208" s="338"/>
      <c r="C208" s="340">
        <v>4</v>
      </c>
      <c r="D208" s="340"/>
      <c r="E208" s="107"/>
      <c r="F208" s="107"/>
      <c r="G208" s="107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9"/>
      <c r="AP208" s="109"/>
      <c r="AQ208" s="109"/>
      <c r="AR208" s="109"/>
      <c r="AS208" s="109"/>
      <c r="AT208" s="109"/>
      <c r="AU208" s="109"/>
      <c r="AV208" s="109"/>
      <c r="AW208" s="110"/>
    </row>
    <row r="209" spans="1:49" ht="8.25" customHeight="1" x14ac:dyDescent="0.15">
      <c r="A209" s="339"/>
      <c r="B209" s="339"/>
      <c r="C209" s="341"/>
      <c r="D209" s="341"/>
      <c r="E209" s="111"/>
      <c r="F209" s="107"/>
      <c r="G209" s="107"/>
      <c r="H209" s="108"/>
      <c r="I209" s="108"/>
      <c r="J209" s="108"/>
      <c r="K209" s="108"/>
      <c r="L209" s="108"/>
      <c r="M209" s="108"/>
      <c r="N209" s="108"/>
      <c r="O209" s="112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9"/>
      <c r="AP209" s="109"/>
      <c r="AQ209" s="109"/>
      <c r="AR209" s="109"/>
      <c r="AS209" s="109"/>
      <c r="AT209" s="109"/>
      <c r="AU209" s="109"/>
      <c r="AV209" s="109"/>
      <c r="AW209" s="110"/>
    </row>
    <row r="210" spans="1:49" ht="8.25" customHeight="1" x14ac:dyDescent="0.4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10"/>
    </row>
    <row r="211" spans="1:49" ht="8.25" customHeight="1" x14ac:dyDescent="0.4">
      <c r="A211" s="342" t="s">
        <v>90</v>
      </c>
      <c r="B211" s="344" t="s">
        <v>91</v>
      </c>
      <c r="C211" s="346" t="s">
        <v>92</v>
      </c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46"/>
      <c r="P211" s="346"/>
      <c r="Q211" s="346"/>
      <c r="R211" s="346"/>
      <c r="S211" s="346"/>
      <c r="T211" s="346"/>
      <c r="U211" s="346" t="s">
        <v>93</v>
      </c>
      <c r="V211" s="346"/>
      <c r="W211" s="346"/>
      <c r="X211" s="346"/>
      <c r="Y211" s="344" t="s">
        <v>94</v>
      </c>
      <c r="Z211" s="344"/>
      <c r="AA211" s="344" t="s">
        <v>95</v>
      </c>
      <c r="AB211" s="344"/>
      <c r="AC211" s="344"/>
      <c r="AD211" s="344"/>
      <c r="AE211" s="344" t="s">
        <v>96</v>
      </c>
      <c r="AF211" s="344"/>
      <c r="AG211" s="344"/>
      <c r="AH211" s="344"/>
      <c r="AI211" s="348"/>
      <c r="AJ211" s="108"/>
      <c r="AK211" s="350" t="s">
        <v>99</v>
      </c>
      <c r="AL211" s="350"/>
      <c r="AM211" s="350"/>
      <c r="AN211" s="350"/>
      <c r="AO211" s="350"/>
      <c r="AP211" s="350"/>
      <c r="AQ211" s="350"/>
      <c r="AR211" s="350"/>
      <c r="AS211" s="350"/>
      <c r="AT211" s="350"/>
      <c r="AU211" s="350"/>
      <c r="AV211" s="350"/>
      <c r="AW211" s="350"/>
    </row>
    <row r="212" spans="1:49" ht="8.25" customHeight="1" x14ac:dyDescent="0.4">
      <c r="A212" s="343"/>
      <c r="B212" s="345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9"/>
      <c r="AJ212" s="108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</row>
    <row r="213" spans="1:49" ht="8.25" customHeight="1" x14ac:dyDescent="0.4">
      <c r="A213" s="416"/>
      <c r="B213" s="417"/>
      <c r="C213" s="469"/>
      <c r="D213" s="469"/>
      <c r="E213" s="469"/>
      <c r="F213" s="469"/>
      <c r="G213" s="469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469"/>
      <c r="U213" s="361"/>
      <c r="V213" s="361"/>
      <c r="W213" s="361"/>
      <c r="X213" s="361"/>
      <c r="Y213" s="419"/>
      <c r="Z213" s="420"/>
      <c r="AA213" s="370"/>
      <c r="AB213" s="371"/>
      <c r="AC213" s="371"/>
      <c r="AD213" s="372"/>
      <c r="AE213" s="413"/>
      <c r="AF213" s="414"/>
      <c r="AG213" s="414"/>
      <c r="AH213" s="414"/>
      <c r="AI213" s="415"/>
      <c r="AJ213" s="113"/>
      <c r="AK213" s="388"/>
      <c r="AL213" s="389"/>
      <c r="AM213" s="389"/>
      <c r="AN213" s="389"/>
      <c r="AO213" s="389"/>
      <c r="AP213" s="389"/>
      <c r="AQ213" s="389"/>
      <c r="AR213" s="389"/>
      <c r="AS213" s="389"/>
      <c r="AT213" s="389"/>
      <c r="AU213" s="389"/>
      <c r="AV213" s="389"/>
      <c r="AW213" s="390"/>
    </row>
    <row r="214" spans="1:49" ht="8.25" customHeight="1" x14ac:dyDescent="0.4">
      <c r="A214" s="353"/>
      <c r="B214" s="356"/>
      <c r="C214" s="470"/>
      <c r="D214" s="470"/>
      <c r="E214" s="470"/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362"/>
      <c r="V214" s="362"/>
      <c r="W214" s="362"/>
      <c r="X214" s="362"/>
      <c r="Y214" s="366"/>
      <c r="Z214" s="367"/>
      <c r="AA214" s="373"/>
      <c r="AB214" s="374"/>
      <c r="AC214" s="374"/>
      <c r="AD214" s="375"/>
      <c r="AE214" s="382"/>
      <c r="AF214" s="383"/>
      <c r="AG214" s="383"/>
      <c r="AH214" s="383"/>
      <c r="AI214" s="384"/>
      <c r="AJ214" s="113"/>
      <c r="AK214" s="388"/>
      <c r="AL214" s="389"/>
      <c r="AM214" s="389"/>
      <c r="AN214" s="389"/>
      <c r="AO214" s="389"/>
      <c r="AP214" s="389"/>
      <c r="AQ214" s="389"/>
      <c r="AR214" s="389"/>
      <c r="AS214" s="389"/>
      <c r="AT214" s="389"/>
      <c r="AU214" s="389"/>
      <c r="AV214" s="389"/>
      <c r="AW214" s="390"/>
    </row>
    <row r="215" spans="1:49" ht="8.25" customHeight="1" x14ac:dyDescent="0.4">
      <c r="A215" s="354"/>
      <c r="B215" s="357"/>
      <c r="C215" s="471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Q215" s="471"/>
      <c r="R215" s="471"/>
      <c r="S215" s="471"/>
      <c r="T215" s="471"/>
      <c r="U215" s="363"/>
      <c r="V215" s="363"/>
      <c r="W215" s="363"/>
      <c r="X215" s="363"/>
      <c r="Y215" s="368"/>
      <c r="Z215" s="369"/>
      <c r="AA215" s="376"/>
      <c r="AB215" s="377"/>
      <c r="AC215" s="377"/>
      <c r="AD215" s="378"/>
      <c r="AE215" s="385"/>
      <c r="AF215" s="394"/>
      <c r="AG215" s="394"/>
      <c r="AH215" s="394"/>
      <c r="AI215" s="387"/>
      <c r="AJ215" s="113"/>
      <c r="AK215" s="391"/>
      <c r="AL215" s="392"/>
      <c r="AM215" s="392"/>
      <c r="AN215" s="392"/>
      <c r="AO215" s="392"/>
      <c r="AP215" s="392"/>
      <c r="AQ215" s="392"/>
      <c r="AR215" s="392"/>
      <c r="AS215" s="392"/>
      <c r="AT215" s="392"/>
      <c r="AU215" s="392"/>
      <c r="AV215" s="392"/>
      <c r="AW215" s="393"/>
    </row>
    <row r="216" spans="1:49" ht="8.25" customHeight="1" x14ac:dyDescent="0.4">
      <c r="A216" s="416"/>
      <c r="B216" s="417"/>
      <c r="C216" s="469"/>
      <c r="D216" s="469"/>
      <c r="E216" s="469"/>
      <c r="F216" s="469"/>
      <c r="G216" s="469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469"/>
      <c r="U216" s="361"/>
      <c r="V216" s="361"/>
      <c r="W216" s="361"/>
      <c r="X216" s="361"/>
      <c r="Y216" s="419"/>
      <c r="Z216" s="420"/>
      <c r="AA216" s="370"/>
      <c r="AB216" s="371"/>
      <c r="AC216" s="371"/>
      <c r="AD216" s="372"/>
      <c r="AE216" s="413"/>
      <c r="AF216" s="414"/>
      <c r="AG216" s="414"/>
      <c r="AH216" s="414"/>
      <c r="AI216" s="415"/>
      <c r="AJ216" s="113"/>
      <c r="AK216" s="395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7"/>
    </row>
    <row r="217" spans="1:49" ht="8.25" customHeight="1" x14ac:dyDescent="0.4">
      <c r="A217" s="353"/>
      <c r="B217" s="356"/>
      <c r="C217" s="470"/>
      <c r="D217" s="470"/>
      <c r="E217" s="470"/>
      <c r="F217" s="470"/>
      <c r="G217" s="470"/>
      <c r="H217" s="470"/>
      <c r="I217" s="470"/>
      <c r="J217" s="470"/>
      <c r="K217" s="470"/>
      <c r="L217" s="470"/>
      <c r="M217" s="470"/>
      <c r="N217" s="470"/>
      <c r="O217" s="470"/>
      <c r="P217" s="470"/>
      <c r="Q217" s="470"/>
      <c r="R217" s="470"/>
      <c r="S217" s="470"/>
      <c r="T217" s="470"/>
      <c r="U217" s="362"/>
      <c r="V217" s="362"/>
      <c r="W217" s="362"/>
      <c r="X217" s="362"/>
      <c r="Y217" s="366"/>
      <c r="Z217" s="367"/>
      <c r="AA217" s="373"/>
      <c r="AB217" s="374"/>
      <c r="AC217" s="374"/>
      <c r="AD217" s="375"/>
      <c r="AE217" s="382"/>
      <c r="AF217" s="383"/>
      <c r="AG217" s="383"/>
      <c r="AH217" s="383"/>
      <c r="AI217" s="384"/>
      <c r="AJ217" s="113"/>
      <c r="AK217" s="395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7"/>
    </row>
    <row r="218" spans="1:49" ht="8.25" customHeight="1" x14ac:dyDescent="0.4">
      <c r="A218" s="354"/>
      <c r="B218" s="357"/>
      <c r="C218" s="471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Q218" s="471"/>
      <c r="R218" s="471"/>
      <c r="S218" s="471"/>
      <c r="T218" s="471"/>
      <c r="U218" s="363"/>
      <c r="V218" s="363"/>
      <c r="W218" s="363"/>
      <c r="X218" s="363"/>
      <c r="Y218" s="368"/>
      <c r="Z218" s="369"/>
      <c r="AA218" s="376"/>
      <c r="AB218" s="377"/>
      <c r="AC218" s="377"/>
      <c r="AD218" s="378"/>
      <c r="AE218" s="385"/>
      <c r="AF218" s="394"/>
      <c r="AG218" s="394"/>
      <c r="AH218" s="394"/>
      <c r="AI218" s="387"/>
      <c r="AJ218" s="113"/>
      <c r="AK218" s="395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7"/>
    </row>
    <row r="219" spans="1:49" ht="8.25" customHeight="1" x14ac:dyDescent="0.4">
      <c r="A219" s="416"/>
      <c r="B219" s="417"/>
      <c r="C219" s="469"/>
      <c r="D219" s="469"/>
      <c r="E219" s="469"/>
      <c r="F219" s="469"/>
      <c r="G219" s="469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9"/>
      <c r="U219" s="361"/>
      <c r="V219" s="361"/>
      <c r="W219" s="361"/>
      <c r="X219" s="361"/>
      <c r="Y219" s="419"/>
      <c r="Z219" s="420"/>
      <c r="AA219" s="370"/>
      <c r="AB219" s="371"/>
      <c r="AC219" s="371"/>
      <c r="AD219" s="372"/>
      <c r="AE219" s="413"/>
      <c r="AF219" s="414"/>
      <c r="AG219" s="414"/>
      <c r="AH219" s="414"/>
      <c r="AI219" s="415"/>
      <c r="AJ219" s="113"/>
      <c r="AK219" s="395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7"/>
    </row>
    <row r="220" spans="1:49" ht="8.25" customHeight="1" x14ac:dyDescent="0.4">
      <c r="A220" s="353"/>
      <c r="B220" s="356"/>
      <c r="C220" s="470"/>
      <c r="D220" s="470"/>
      <c r="E220" s="470"/>
      <c r="F220" s="470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  <c r="S220" s="470"/>
      <c r="T220" s="470"/>
      <c r="U220" s="362"/>
      <c r="V220" s="362"/>
      <c r="W220" s="362"/>
      <c r="X220" s="362"/>
      <c r="Y220" s="366"/>
      <c r="Z220" s="367"/>
      <c r="AA220" s="373"/>
      <c r="AB220" s="374"/>
      <c r="AC220" s="374"/>
      <c r="AD220" s="375"/>
      <c r="AE220" s="382"/>
      <c r="AF220" s="383"/>
      <c r="AG220" s="383"/>
      <c r="AH220" s="383"/>
      <c r="AI220" s="384"/>
      <c r="AJ220" s="113"/>
      <c r="AK220" s="395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7"/>
    </row>
    <row r="221" spans="1:49" ht="8.25" customHeight="1" x14ac:dyDescent="0.4">
      <c r="A221" s="354"/>
      <c r="B221" s="357"/>
      <c r="C221" s="471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Q221" s="471"/>
      <c r="R221" s="471"/>
      <c r="S221" s="471"/>
      <c r="T221" s="471"/>
      <c r="U221" s="363"/>
      <c r="V221" s="363"/>
      <c r="W221" s="363"/>
      <c r="X221" s="363"/>
      <c r="Y221" s="368"/>
      <c r="Z221" s="369"/>
      <c r="AA221" s="376"/>
      <c r="AB221" s="377"/>
      <c r="AC221" s="377"/>
      <c r="AD221" s="378"/>
      <c r="AE221" s="385"/>
      <c r="AF221" s="394"/>
      <c r="AG221" s="394"/>
      <c r="AH221" s="394"/>
      <c r="AI221" s="387"/>
      <c r="AJ221" s="113"/>
      <c r="AK221" s="395"/>
      <c r="AL221" s="396"/>
      <c r="AM221" s="396"/>
      <c r="AN221" s="396"/>
      <c r="AO221" s="396"/>
      <c r="AP221" s="396"/>
      <c r="AQ221" s="396"/>
      <c r="AR221" s="396"/>
      <c r="AS221" s="396"/>
      <c r="AT221" s="396"/>
      <c r="AU221" s="396"/>
      <c r="AV221" s="396"/>
      <c r="AW221" s="397"/>
    </row>
    <row r="222" spans="1:49" ht="8.25" customHeight="1" x14ac:dyDescent="0.4">
      <c r="A222" s="416"/>
      <c r="B222" s="417"/>
      <c r="C222" s="469"/>
      <c r="D222" s="469"/>
      <c r="E222" s="469"/>
      <c r="F222" s="469"/>
      <c r="G222" s="469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469"/>
      <c r="U222" s="361"/>
      <c r="V222" s="361"/>
      <c r="W222" s="361"/>
      <c r="X222" s="361"/>
      <c r="Y222" s="419"/>
      <c r="Z222" s="420"/>
      <c r="AA222" s="370"/>
      <c r="AB222" s="371"/>
      <c r="AC222" s="371"/>
      <c r="AD222" s="372"/>
      <c r="AE222" s="413"/>
      <c r="AF222" s="414"/>
      <c r="AG222" s="414"/>
      <c r="AH222" s="414"/>
      <c r="AI222" s="415"/>
      <c r="AJ222" s="113"/>
      <c r="AK222" s="395"/>
      <c r="AL222" s="396"/>
      <c r="AM222" s="396"/>
      <c r="AN222" s="396"/>
      <c r="AO222" s="396"/>
      <c r="AP222" s="396"/>
      <c r="AQ222" s="396"/>
      <c r="AR222" s="396"/>
      <c r="AS222" s="396"/>
      <c r="AT222" s="396"/>
      <c r="AU222" s="396"/>
      <c r="AV222" s="396"/>
      <c r="AW222" s="397"/>
    </row>
    <row r="223" spans="1:49" ht="8.25" customHeight="1" x14ac:dyDescent="0.4">
      <c r="A223" s="353"/>
      <c r="B223" s="356"/>
      <c r="C223" s="470"/>
      <c r="D223" s="470"/>
      <c r="E223" s="470"/>
      <c r="F223" s="470"/>
      <c r="G223" s="470"/>
      <c r="H223" s="470"/>
      <c r="I223" s="470"/>
      <c r="J223" s="470"/>
      <c r="K223" s="470"/>
      <c r="L223" s="470"/>
      <c r="M223" s="470"/>
      <c r="N223" s="470"/>
      <c r="O223" s="470"/>
      <c r="P223" s="470"/>
      <c r="Q223" s="470"/>
      <c r="R223" s="470"/>
      <c r="S223" s="470"/>
      <c r="T223" s="470"/>
      <c r="U223" s="362"/>
      <c r="V223" s="362"/>
      <c r="W223" s="362"/>
      <c r="X223" s="362"/>
      <c r="Y223" s="366"/>
      <c r="Z223" s="367"/>
      <c r="AA223" s="373"/>
      <c r="AB223" s="374"/>
      <c r="AC223" s="374"/>
      <c r="AD223" s="375"/>
      <c r="AE223" s="382"/>
      <c r="AF223" s="383"/>
      <c r="AG223" s="383"/>
      <c r="AH223" s="383"/>
      <c r="AI223" s="384"/>
      <c r="AJ223" s="113"/>
      <c r="AK223" s="395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7"/>
    </row>
    <row r="224" spans="1:49" ht="8.25" customHeight="1" x14ac:dyDescent="0.4">
      <c r="A224" s="354"/>
      <c r="B224" s="357"/>
      <c r="C224" s="471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Q224" s="471"/>
      <c r="R224" s="471"/>
      <c r="S224" s="471"/>
      <c r="T224" s="471"/>
      <c r="U224" s="363"/>
      <c r="V224" s="363"/>
      <c r="W224" s="363"/>
      <c r="X224" s="363"/>
      <c r="Y224" s="368"/>
      <c r="Z224" s="369"/>
      <c r="AA224" s="376"/>
      <c r="AB224" s="377"/>
      <c r="AC224" s="377"/>
      <c r="AD224" s="378"/>
      <c r="AE224" s="385"/>
      <c r="AF224" s="394"/>
      <c r="AG224" s="394"/>
      <c r="AH224" s="394"/>
      <c r="AI224" s="387"/>
      <c r="AJ224" s="113"/>
      <c r="AK224" s="395"/>
      <c r="AL224" s="396"/>
      <c r="AM224" s="396"/>
      <c r="AN224" s="396"/>
      <c r="AO224" s="396"/>
      <c r="AP224" s="396"/>
      <c r="AQ224" s="396"/>
      <c r="AR224" s="396"/>
      <c r="AS224" s="396"/>
      <c r="AT224" s="396"/>
      <c r="AU224" s="396"/>
      <c r="AV224" s="396"/>
      <c r="AW224" s="397"/>
    </row>
    <row r="225" spans="1:49" ht="8.25" customHeight="1" x14ac:dyDescent="0.4">
      <c r="A225" s="416"/>
      <c r="B225" s="417"/>
      <c r="C225" s="469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9"/>
      <c r="U225" s="361"/>
      <c r="V225" s="361"/>
      <c r="W225" s="361"/>
      <c r="X225" s="361"/>
      <c r="Y225" s="419"/>
      <c r="Z225" s="420"/>
      <c r="AA225" s="370"/>
      <c r="AB225" s="371"/>
      <c r="AC225" s="371"/>
      <c r="AD225" s="372"/>
      <c r="AE225" s="413"/>
      <c r="AF225" s="414"/>
      <c r="AG225" s="414"/>
      <c r="AH225" s="414"/>
      <c r="AI225" s="415"/>
      <c r="AJ225" s="113"/>
      <c r="AK225" s="395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7"/>
    </row>
    <row r="226" spans="1:49" ht="8.25" customHeight="1" x14ac:dyDescent="0.4">
      <c r="A226" s="353"/>
      <c r="B226" s="356"/>
      <c r="C226" s="470"/>
      <c r="D226" s="470"/>
      <c r="E226" s="470"/>
      <c r="F226" s="470"/>
      <c r="G226" s="470"/>
      <c r="H226" s="470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  <c r="U226" s="362"/>
      <c r="V226" s="362"/>
      <c r="W226" s="362"/>
      <c r="X226" s="362"/>
      <c r="Y226" s="366"/>
      <c r="Z226" s="367"/>
      <c r="AA226" s="373"/>
      <c r="AB226" s="374"/>
      <c r="AC226" s="374"/>
      <c r="AD226" s="375"/>
      <c r="AE226" s="382"/>
      <c r="AF226" s="383"/>
      <c r="AG226" s="383"/>
      <c r="AH226" s="383"/>
      <c r="AI226" s="384"/>
      <c r="AJ226" s="113"/>
      <c r="AK226" s="395"/>
      <c r="AL226" s="396"/>
      <c r="AM226" s="396"/>
      <c r="AN226" s="396"/>
      <c r="AO226" s="396"/>
      <c r="AP226" s="396"/>
      <c r="AQ226" s="396"/>
      <c r="AR226" s="396"/>
      <c r="AS226" s="396"/>
      <c r="AT226" s="396"/>
      <c r="AU226" s="396"/>
      <c r="AV226" s="396"/>
      <c r="AW226" s="397"/>
    </row>
    <row r="227" spans="1:49" ht="8.25" customHeight="1" x14ac:dyDescent="0.4">
      <c r="A227" s="354"/>
      <c r="B227" s="357"/>
      <c r="C227" s="471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Q227" s="471"/>
      <c r="R227" s="471"/>
      <c r="S227" s="471"/>
      <c r="T227" s="471"/>
      <c r="U227" s="363"/>
      <c r="V227" s="363"/>
      <c r="W227" s="363"/>
      <c r="X227" s="363"/>
      <c r="Y227" s="368"/>
      <c r="Z227" s="369"/>
      <c r="AA227" s="376"/>
      <c r="AB227" s="377"/>
      <c r="AC227" s="377"/>
      <c r="AD227" s="378"/>
      <c r="AE227" s="385"/>
      <c r="AF227" s="394"/>
      <c r="AG227" s="394"/>
      <c r="AH227" s="394"/>
      <c r="AI227" s="387"/>
      <c r="AJ227" s="113"/>
      <c r="AK227" s="395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7"/>
    </row>
    <row r="228" spans="1:49" ht="8.25" customHeight="1" x14ac:dyDescent="0.4">
      <c r="A228" s="416"/>
      <c r="B228" s="417"/>
      <c r="C228" s="469"/>
      <c r="D228" s="469"/>
      <c r="E228" s="469"/>
      <c r="F228" s="469"/>
      <c r="G228" s="469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9"/>
      <c r="U228" s="361"/>
      <c r="V228" s="361"/>
      <c r="W228" s="361"/>
      <c r="X228" s="361"/>
      <c r="Y228" s="419"/>
      <c r="Z228" s="420"/>
      <c r="AA228" s="370"/>
      <c r="AB228" s="371"/>
      <c r="AC228" s="371"/>
      <c r="AD228" s="372"/>
      <c r="AE228" s="413"/>
      <c r="AF228" s="414"/>
      <c r="AG228" s="414"/>
      <c r="AH228" s="414"/>
      <c r="AI228" s="415"/>
      <c r="AJ228" s="113"/>
      <c r="AK228" s="395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7"/>
    </row>
    <row r="229" spans="1:49" ht="8.25" customHeight="1" x14ac:dyDescent="0.4">
      <c r="A229" s="353"/>
      <c r="B229" s="356"/>
      <c r="C229" s="470"/>
      <c r="D229" s="470"/>
      <c r="E229" s="470"/>
      <c r="F229" s="470"/>
      <c r="G229" s="470"/>
      <c r="H229" s="470"/>
      <c r="I229" s="470"/>
      <c r="J229" s="470"/>
      <c r="K229" s="470"/>
      <c r="L229" s="470"/>
      <c r="M229" s="470"/>
      <c r="N229" s="470"/>
      <c r="O229" s="470"/>
      <c r="P229" s="470"/>
      <c r="Q229" s="470"/>
      <c r="R229" s="470"/>
      <c r="S229" s="470"/>
      <c r="T229" s="470"/>
      <c r="U229" s="362"/>
      <c r="V229" s="362"/>
      <c r="W229" s="362"/>
      <c r="X229" s="362"/>
      <c r="Y229" s="366"/>
      <c r="Z229" s="367"/>
      <c r="AA229" s="373"/>
      <c r="AB229" s="374"/>
      <c r="AC229" s="374"/>
      <c r="AD229" s="375"/>
      <c r="AE229" s="382"/>
      <c r="AF229" s="383"/>
      <c r="AG229" s="383"/>
      <c r="AH229" s="383"/>
      <c r="AI229" s="384"/>
      <c r="AJ229" s="113"/>
      <c r="AK229" s="395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396"/>
      <c r="AV229" s="396"/>
      <c r="AW229" s="397"/>
    </row>
    <row r="230" spans="1:49" ht="8.25" customHeight="1" x14ac:dyDescent="0.4">
      <c r="A230" s="354"/>
      <c r="B230" s="357"/>
      <c r="C230" s="471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Q230" s="471"/>
      <c r="R230" s="471"/>
      <c r="S230" s="471"/>
      <c r="T230" s="471"/>
      <c r="U230" s="363"/>
      <c r="V230" s="363"/>
      <c r="W230" s="363"/>
      <c r="X230" s="363"/>
      <c r="Y230" s="368"/>
      <c r="Z230" s="369"/>
      <c r="AA230" s="376"/>
      <c r="AB230" s="377"/>
      <c r="AC230" s="377"/>
      <c r="AD230" s="378"/>
      <c r="AE230" s="385"/>
      <c r="AF230" s="394"/>
      <c r="AG230" s="394"/>
      <c r="AH230" s="394"/>
      <c r="AI230" s="387"/>
      <c r="AJ230" s="113"/>
      <c r="AK230" s="395"/>
      <c r="AL230" s="396"/>
      <c r="AM230" s="396"/>
      <c r="AN230" s="396"/>
      <c r="AO230" s="396"/>
      <c r="AP230" s="396"/>
      <c r="AQ230" s="396"/>
      <c r="AR230" s="396"/>
      <c r="AS230" s="396"/>
      <c r="AT230" s="396"/>
      <c r="AU230" s="396"/>
      <c r="AV230" s="396"/>
      <c r="AW230" s="397"/>
    </row>
    <row r="231" spans="1:49" ht="8.25" customHeight="1" x14ac:dyDescent="0.4">
      <c r="A231" s="416"/>
      <c r="B231" s="417"/>
      <c r="C231" s="469"/>
      <c r="D231" s="469"/>
      <c r="E231" s="469"/>
      <c r="F231" s="469"/>
      <c r="G231" s="469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361"/>
      <c r="V231" s="361"/>
      <c r="W231" s="361"/>
      <c r="X231" s="361"/>
      <c r="Y231" s="419"/>
      <c r="Z231" s="420"/>
      <c r="AA231" s="370"/>
      <c r="AB231" s="371"/>
      <c r="AC231" s="371"/>
      <c r="AD231" s="372"/>
      <c r="AE231" s="413"/>
      <c r="AF231" s="414"/>
      <c r="AG231" s="414"/>
      <c r="AH231" s="414"/>
      <c r="AI231" s="415"/>
      <c r="AJ231" s="113"/>
      <c r="AK231" s="395"/>
      <c r="AL231" s="396"/>
      <c r="AM231" s="396"/>
      <c r="AN231" s="396"/>
      <c r="AO231" s="396"/>
      <c r="AP231" s="396"/>
      <c r="AQ231" s="396"/>
      <c r="AR231" s="396"/>
      <c r="AS231" s="396"/>
      <c r="AT231" s="396"/>
      <c r="AU231" s="396"/>
      <c r="AV231" s="396"/>
      <c r="AW231" s="397"/>
    </row>
    <row r="232" spans="1:49" ht="8.25" customHeight="1" x14ac:dyDescent="0.4">
      <c r="A232" s="353"/>
      <c r="B232" s="356"/>
      <c r="C232" s="470"/>
      <c r="D232" s="470"/>
      <c r="E232" s="470"/>
      <c r="F232" s="470"/>
      <c r="G232" s="470"/>
      <c r="H232" s="470"/>
      <c r="I232" s="470"/>
      <c r="J232" s="470"/>
      <c r="K232" s="470"/>
      <c r="L232" s="470"/>
      <c r="M232" s="470"/>
      <c r="N232" s="470"/>
      <c r="O232" s="470"/>
      <c r="P232" s="470"/>
      <c r="Q232" s="470"/>
      <c r="R232" s="470"/>
      <c r="S232" s="470"/>
      <c r="T232" s="470"/>
      <c r="U232" s="362"/>
      <c r="V232" s="362"/>
      <c r="W232" s="362"/>
      <c r="X232" s="362"/>
      <c r="Y232" s="366"/>
      <c r="Z232" s="367"/>
      <c r="AA232" s="373"/>
      <c r="AB232" s="374"/>
      <c r="AC232" s="374"/>
      <c r="AD232" s="375"/>
      <c r="AE232" s="382"/>
      <c r="AF232" s="383"/>
      <c r="AG232" s="383"/>
      <c r="AH232" s="383"/>
      <c r="AI232" s="384"/>
      <c r="AJ232" s="113"/>
      <c r="AK232" s="395"/>
      <c r="AL232" s="396"/>
      <c r="AM232" s="396"/>
      <c r="AN232" s="396"/>
      <c r="AO232" s="396"/>
      <c r="AP232" s="396"/>
      <c r="AQ232" s="396"/>
      <c r="AR232" s="396"/>
      <c r="AS232" s="396"/>
      <c r="AT232" s="396"/>
      <c r="AU232" s="396"/>
      <c r="AV232" s="396"/>
      <c r="AW232" s="397"/>
    </row>
    <row r="233" spans="1:49" ht="8.25" customHeight="1" x14ac:dyDescent="0.4">
      <c r="A233" s="354"/>
      <c r="B233" s="357"/>
      <c r="C233" s="471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Q233" s="471"/>
      <c r="R233" s="471"/>
      <c r="S233" s="471"/>
      <c r="T233" s="471"/>
      <c r="U233" s="363"/>
      <c r="V233" s="363"/>
      <c r="W233" s="363"/>
      <c r="X233" s="363"/>
      <c r="Y233" s="368"/>
      <c r="Z233" s="369"/>
      <c r="AA233" s="376"/>
      <c r="AB233" s="377"/>
      <c r="AC233" s="377"/>
      <c r="AD233" s="378"/>
      <c r="AE233" s="385"/>
      <c r="AF233" s="394"/>
      <c r="AG233" s="394"/>
      <c r="AH233" s="394"/>
      <c r="AI233" s="387"/>
      <c r="AJ233" s="113"/>
      <c r="AK233" s="395"/>
      <c r="AL233" s="396"/>
      <c r="AM233" s="396"/>
      <c r="AN233" s="396"/>
      <c r="AO233" s="396"/>
      <c r="AP233" s="396"/>
      <c r="AQ233" s="396"/>
      <c r="AR233" s="396"/>
      <c r="AS233" s="396"/>
      <c r="AT233" s="396"/>
      <c r="AU233" s="396"/>
      <c r="AV233" s="396"/>
      <c r="AW233" s="397"/>
    </row>
    <row r="234" spans="1:49" ht="8.25" customHeight="1" x14ac:dyDescent="0.4">
      <c r="A234" s="416"/>
      <c r="B234" s="417"/>
      <c r="C234" s="469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9"/>
      <c r="U234" s="361"/>
      <c r="V234" s="361"/>
      <c r="W234" s="361"/>
      <c r="X234" s="361"/>
      <c r="Y234" s="419"/>
      <c r="Z234" s="420"/>
      <c r="AA234" s="370"/>
      <c r="AB234" s="371"/>
      <c r="AC234" s="371"/>
      <c r="AD234" s="372"/>
      <c r="AE234" s="413"/>
      <c r="AF234" s="414"/>
      <c r="AG234" s="414"/>
      <c r="AH234" s="414"/>
      <c r="AI234" s="415"/>
      <c r="AJ234" s="113"/>
      <c r="AK234" s="395"/>
      <c r="AL234" s="396"/>
      <c r="AM234" s="396"/>
      <c r="AN234" s="396"/>
      <c r="AO234" s="396"/>
      <c r="AP234" s="396"/>
      <c r="AQ234" s="396"/>
      <c r="AR234" s="396"/>
      <c r="AS234" s="396"/>
      <c r="AT234" s="396"/>
      <c r="AU234" s="396"/>
      <c r="AV234" s="396"/>
      <c r="AW234" s="397"/>
    </row>
    <row r="235" spans="1:49" ht="8.25" customHeight="1" x14ac:dyDescent="0.4">
      <c r="A235" s="353"/>
      <c r="B235" s="356"/>
      <c r="C235" s="470"/>
      <c r="D235" s="470"/>
      <c r="E235" s="470"/>
      <c r="F235" s="470"/>
      <c r="G235" s="470"/>
      <c r="H235" s="470"/>
      <c r="I235" s="470"/>
      <c r="J235" s="470"/>
      <c r="K235" s="470"/>
      <c r="L235" s="470"/>
      <c r="M235" s="470"/>
      <c r="N235" s="470"/>
      <c r="O235" s="470"/>
      <c r="P235" s="470"/>
      <c r="Q235" s="470"/>
      <c r="R235" s="470"/>
      <c r="S235" s="470"/>
      <c r="T235" s="470"/>
      <c r="U235" s="362"/>
      <c r="V235" s="362"/>
      <c r="W235" s="362"/>
      <c r="X235" s="362"/>
      <c r="Y235" s="366"/>
      <c r="Z235" s="367"/>
      <c r="AA235" s="373"/>
      <c r="AB235" s="374"/>
      <c r="AC235" s="374"/>
      <c r="AD235" s="375"/>
      <c r="AE235" s="382"/>
      <c r="AF235" s="383"/>
      <c r="AG235" s="383"/>
      <c r="AH235" s="383"/>
      <c r="AI235" s="384"/>
      <c r="AJ235" s="113"/>
      <c r="AK235" s="395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6"/>
      <c r="AW235" s="397"/>
    </row>
    <row r="236" spans="1:49" ht="8.25" customHeight="1" x14ac:dyDescent="0.4">
      <c r="A236" s="354"/>
      <c r="B236" s="357"/>
      <c r="C236" s="471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Q236" s="471"/>
      <c r="R236" s="471"/>
      <c r="S236" s="471"/>
      <c r="T236" s="471"/>
      <c r="U236" s="363"/>
      <c r="V236" s="363"/>
      <c r="W236" s="363"/>
      <c r="X236" s="363"/>
      <c r="Y236" s="368"/>
      <c r="Z236" s="369"/>
      <c r="AA236" s="376"/>
      <c r="AB236" s="377"/>
      <c r="AC236" s="377"/>
      <c r="AD236" s="378"/>
      <c r="AE236" s="385"/>
      <c r="AF236" s="394"/>
      <c r="AG236" s="394"/>
      <c r="AH236" s="394"/>
      <c r="AI236" s="387"/>
      <c r="AJ236" s="113"/>
      <c r="AK236" s="395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7"/>
    </row>
    <row r="237" spans="1:49" ht="8.25" customHeight="1" x14ac:dyDescent="0.4">
      <c r="A237" s="416"/>
      <c r="B237" s="417"/>
      <c r="C237" s="457"/>
      <c r="D237" s="458"/>
      <c r="E237" s="458"/>
      <c r="F237" s="458"/>
      <c r="G237" s="458"/>
      <c r="H237" s="458"/>
      <c r="I237" s="458"/>
      <c r="J237" s="458"/>
      <c r="K237" s="458"/>
      <c r="L237" s="458"/>
      <c r="M237" s="458"/>
      <c r="N237" s="458"/>
      <c r="O237" s="458"/>
      <c r="P237" s="458"/>
      <c r="Q237" s="458"/>
      <c r="R237" s="458"/>
      <c r="S237" s="458"/>
      <c r="T237" s="459"/>
      <c r="U237" s="361"/>
      <c r="V237" s="361"/>
      <c r="W237" s="361"/>
      <c r="X237" s="361"/>
      <c r="Y237" s="419"/>
      <c r="Z237" s="420"/>
      <c r="AA237" s="370"/>
      <c r="AB237" s="371"/>
      <c r="AC237" s="371"/>
      <c r="AD237" s="372"/>
      <c r="AE237" s="413"/>
      <c r="AF237" s="414"/>
      <c r="AG237" s="414"/>
      <c r="AH237" s="414"/>
      <c r="AI237" s="415"/>
      <c r="AJ237" s="113"/>
      <c r="AK237" s="395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7"/>
    </row>
    <row r="238" spans="1:49" ht="8.25" customHeight="1" x14ac:dyDescent="0.4">
      <c r="A238" s="353"/>
      <c r="B238" s="356"/>
      <c r="C238" s="460"/>
      <c r="D238" s="461"/>
      <c r="E238" s="461"/>
      <c r="F238" s="461"/>
      <c r="G238" s="461"/>
      <c r="H238" s="461"/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  <c r="T238" s="462"/>
      <c r="U238" s="362"/>
      <c r="V238" s="362"/>
      <c r="W238" s="362"/>
      <c r="X238" s="362"/>
      <c r="Y238" s="366"/>
      <c r="Z238" s="367"/>
      <c r="AA238" s="373"/>
      <c r="AB238" s="374"/>
      <c r="AC238" s="374"/>
      <c r="AD238" s="375"/>
      <c r="AE238" s="382"/>
      <c r="AF238" s="383"/>
      <c r="AG238" s="383"/>
      <c r="AH238" s="383"/>
      <c r="AI238" s="384"/>
      <c r="AJ238" s="113"/>
      <c r="AK238" s="395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7"/>
    </row>
    <row r="239" spans="1:49" ht="8.25" customHeight="1" x14ac:dyDescent="0.4">
      <c r="A239" s="354"/>
      <c r="B239" s="357"/>
      <c r="C239" s="463"/>
      <c r="D239" s="464"/>
      <c r="E239" s="464"/>
      <c r="F239" s="464"/>
      <c r="G239" s="464"/>
      <c r="H239" s="464"/>
      <c r="I239" s="464"/>
      <c r="J239" s="464"/>
      <c r="K239" s="464"/>
      <c r="L239" s="464"/>
      <c r="M239" s="464"/>
      <c r="N239" s="464"/>
      <c r="O239" s="464"/>
      <c r="P239" s="464"/>
      <c r="Q239" s="464"/>
      <c r="R239" s="464"/>
      <c r="S239" s="464"/>
      <c r="T239" s="465"/>
      <c r="U239" s="363"/>
      <c r="V239" s="363"/>
      <c r="W239" s="363"/>
      <c r="X239" s="363"/>
      <c r="Y239" s="368"/>
      <c r="Z239" s="369"/>
      <c r="AA239" s="376"/>
      <c r="AB239" s="377"/>
      <c r="AC239" s="377"/>
      <c r="AD239" s="378"/>
      <c r="AE239" s="385"/>
      <c r="AF239" s="394"/>
      <c r="AG239" s="394"/>
      <c r="AH239" s="394"/>
      <c r="AI239" s="387"/>
      <c r="AJ239" s="113"/>
      <c r="AK239" s="395"/>
      <c r="AL239" s="396"/>
      <c r="AM239" s="396"/>
      <c r="AN239" s="396"/>
      <c r="AO239" s="396"/>
      <c r="AP239" s="396"/>
      <c r="AQ239" s="396"/>
      <c r="AR239" s="396"/>
      <c r="AS239" s="396"/>
      <c r="AT239" s="396"/>
      <c r="AU239" s="396"/>
      <c r="AV239" s="396"/>
      <c r="AW239" s="397"/>
    </row>
    <row r="240" spans="1:49" ht="8.25" customHeight="1" x14ac:dyDescent="0.4">
      <c r="A240" s="416"/>
      <c r="B240" s="417"/>
      <c r="C240" s="457"/>
      <c r="D240" s="458"/>
      <c r="E240" s="458"/>
      <c r="F240" s="458"/>
      <c r="G240" s="458"/>
      <c r="H240" s="458"/>
      <c r="I240" s="458"/>
      <c r="J240" s="458"/>
      <c r="K240" s="458"/>
      <c r="L240" s="458"/>
      <c r="M240" s="458"/>
      <c r="N240" s="458"/>
      <c r="O240" s="458"/>
      <c r="P240" s="458"/>
      <c r="Q240" s="458"/>
      <c r="R240" s="458"/>
      <c r="S240" s="458"/>
      <c r="T240" s="459"/>
      <c r="U240" s="361"/>
      <c r="V240" s="361"/>
      <c r="W240" s="361"/>
      <c r="X240" s="361"/>
      <c r="Y240" s="408"/>
      <c r="Z240" s="409"/>
      <c r="AA240" s="370"/>
      <c r="AB240" s="371"/>
      <c r="AC240" s="371"/>
      <c r="AD240" s="372"/>
      <c r="AE240" s="413"/>
      <c r="AF240" s="414"/>
      <c r="AG240" s="414"/>
      <c r="AH240" s="414"/>
      <c r="AI240" s="415"/>
      <c r="AJ240" s="113"/>
      <c r="AK240" s="395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7"/>
    </row>
    <row r="241" spans="1:49" ht="8.25" customHeight="1" x14ac:dyDescent="0.4">
      <c r="A241" s="353"/>
      <c r="B241" s="356"/>
      <c r="C241" s="460"/>
      <c r="D241" s="461"/>
      <c r="E241" s="461"/>
      <c r="F241" s="461"/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2"/>
      <c r="U241" s="362"/>
      <c r="V241" s="362"/>
      <c r="W241" s="362"/>
      <c r="X241" s="362"/>
      <c r="Y241" s="408"/>
      <c r="Z241" s="409"/>
      <c r="AA241" s="373"/>
      <c r="AB241" s="374"/>
      <c r="AC241" s="374"/>
      <c r="AD241" s="375"/>
      <c r="AE241" s="382"/>
      <c r="AF241" s="383"/>
      <c r="AG241" s="383"/>
      <c r="AH241" s="383"/>
      <c r="AI241" s="384"/>
      <c r="AJ241" s="113"/>
      <c r="AK241" s="410"/>
      <c r="AL241" s="411"/>
      <c r="AM241" s="411"/>
      <c r="AN241" s="411"/>
      <c r="AO241" s="411"/>
      <c r="AP241" s="411"/>
      <c r="AQ241" s="411"/>
      <c r="AR241" s="411"/>
      <c r="AS241" s="411"/>
      <c r="AT241" s="411"/>
      <c r="AU241" s="411"/>
      <c r="AV241" s="411"/>
      <c r="AW241" s="412"/>
    </row>
    <row r="242" spans="1:49" ht="8.25" customHeight="1" x14ac:dyDescent="0.4">
      <c r="A242" s="354"/>
      <c r="B242" s="357"/>
      <c r="C242" s="463"/>
      <c r="D242" s="464"/>
      <c r="E242" s="464"/>
      <c r="F242" s="464"/>
      <c r="G242" s="464"/>
      <c r="H242" s="464"/>
      <c r="I242" s="464"/>
      <c r="J242" s="464"/>
      <c r="K242" s="464"/>
      <c r="L242" s="464"/>
      <c r="M242" s="464"/>
      <c r="N242" s="464"/>
      <c r="O242" s="464"/>
      <c r="P242" s="464"/>
      <c r="Q242" s="464"/>
      <c r="R242" s="464"/>
      <c r="S242" s="464"/>
      <c r="T242" s="465"/>
      <c r="U242" s="363"/>
      <c r="V242" s="363"/>
      <c r="W242" s="363"/>
      <c r="X242" s="363"/>
      <c r="Y242" s="408"/>
      <c r="Z242" s="409"/>
      <c r="AA242" s="376"/>
      <c r="AB242" s="377"/>
      <c r="AC242" s="377"/>
      <c r="AD242" s="378"/>
      <c r="AE242" s="385"/>
      <c r="AF242" s="394"/>
      <c r="AG242" s="394"/>
      <c r="AH242" s="394"/>
      <c r="AI242" s="387"/>
      <c r="AJ242" s="113"/>
      <c r="AK242" s="410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7"/>
    </row>
    <row r="243" spans="1:49" ht="8.25" customHeight="1" x14ac:dyDescent="0.4">
      <c r="A243" s="416"/>
      <c r="B243" s="417"/>
      <c r="C243" s="469"/>
      <c r="D243" s="469"/>
      <c r="E243" s="469"/>
      <c r="F243" s="469"/>
      <c r="G243" s="469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469"/>
      <c r="U243" s="361"/>
      <c r="V243" s="361"/>
      <c r="W243" s="361"/>
      <c r="X243" s="361"/>
      <c r="Y243" s="419"/>
      <c r="Z243" s="420"/>
      <c r="AA243" s="370"/>
      <c r="AB243" s="371"/>
      <c r="AC243" s="371"/>
      <c r="AD243" s="372"/>
      <c r="AE243" s="413"/>
      <c r="AF243" s="414"/>
      <c r="AG243" s="414"/>
      <c r="AH243" s="414"/>
      <c r="AI243" s="415"/>
      <c r="AJ243" s="113"/>
      <c r="AK243" s="410"/>
      <c r="AL243" s="396"/>
      <c r="AM243" s="396"/>
      <c r="AN243" s="396"/>
      <c r="AO243" s="396"/>
      <c r="AP243" s="396"/>
      <c r="AQ243" s="396"/>
      <c r="AR243" s="396"/>
      <c r="AS243" s="396"/>
      <c r="AT243" s="396"/>
      <c r="AU243" s="396"/>
      <c r="AV243" s="396"/>
      <c r="AW243" s="397"/>
    </row>
    <row r="244" spans="1:49" ht="8.25" customHeight="1" x14ac:dyDescent="0.4">
      <c r="A244" s="353"/>
      <c r="B244" s="356"/>
      <c r="C244" s="470"/>
      <c r="D244" s="470"/>
      <c r="E244" s="470"/>
      <c r="F244" s="470"/>
      <c r="G244" s="470"/>
      <c r="H244" s="470"/>
      <c r="I244" s="470"/>
      <c r="J244" s="470"/>
      <c r="K244" s="470"/>
      <c r="L244" s="470"/>
      <c r="M244" s="470"/>
      <c r="N244" s="470"/>
      <c r="O244" s="470"/>
      <c r="P244" s="470"/>
      <c r="Q244" s="470"/>
      <c r="R244" s="470"/>
      <c r="S244" s="470"/>
      <c r="T244" s="470"/>
      <c r="U244" s="362"/>
      <c r="V244" s="362"/>
      <c r="W244" s="362"/>
      <c r="X244" s="362"/>
      <c r="Y244" s="366"/>
      <c r="Z244" s="367"/>
      <c r="AA244" s="373"/>
      <c r="AB244" s="374"/>
      <c r="AC244" s="374"/>
      <c r="AD244" s="375"/>
      <c r="AE244" s="382"/>
      <c r="AF244" s="383"/>
      <c r="AG244" s="383"/>
      <c r="AH244" s="383"/>
      <c r="AI244" s="384"/>
      <c r="AJ244" s="113"/>
      <c r="AK244" s="410"/>
      <c r="AL244" s="396"/>
      <c r="AM244" s="396"/>
      <c r="AN244" s="396"/>
      <c r="AO244" s="396"/>
      <c r="AP244" s="396"/>
      <c r="AQ244" s="396"/>
      <c r="AR244" s="396"/>
      <c r="AS244" s="396"/>
      <c r="AT244" s="396"/>
      <c r="AU244" s="396"/>
      <c r="AV244" s="396"/>
      <c r="AW244" s="397"/>
    </row>
    <row r="245" spans="1:49" ht="8.25" customHeight="1" x14ac:dyDescent="0.4">
      <c r="A245" s="354"/>
      <c r="B245" s="357"/>
      <c r="C245" s="471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Q245" s="471"/>
      <c r="R245" s="471"/>
      <c r="S245" s="471"/>
      <c r="T245" s="471"/>
      <c r="U245" s="363"/>
      <c r="V245" s="363"/>
      <c r="W245" s="363"/>
      <c r="X245" s="363"/>
      <c r="Y245" s="368"/>
      <c r="Z245" s="369"/>
      <c r="AA245" s="376"/>
      <c r="AB245" s="377"/>
      <c r="AC245" s="377"/>
      <c r="AD245" s="378"/>
      <c r="AE245" s="385"/>
      <c r="AF245" s="394"/>
      <c r="AG245" s="394"/>
      <c r="AH245" s="394"/>
      <c r="AI245" s="387"/>
      <c r="AJ245" s="113"/>
      <c r="AK245" s="410"/>
      <c r="AL245" s="396"/>
      <c r="AM245" s="396"/>
      <c r="AN245" s="396"/>
      <c r="AO245" s="396"/>
      <c r="AP245" s="396"/>
      <c r="AQ245" s="396"/>
      <c r="AR245" s="396"/>
      <c r="AS245" s="396"/>
      <c r="AT245" s="396"/>
      <c r="AU245" s="396"/>
      <c r="AV245" s="396"/>
      <c r="AW245" s="397"/>
    </row>
    <row r="246" spans="1:49" ht="8.25" customHeight="1" x14ac:dyDescent="0.4">
      <c r="A246" s="416"/>
      <c r="B246" s="417"/>
      <c r="C246" s="469"/>
      <c r="D246" s="469"/>
      <c r="E246" s="469"/>
      <c r="F246" s="469"/>
      <c r="G246" s="469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469"/>
      <c r="U246" s="361"/>
      <c r="V246" s="361"/>
      <c r="W246" s="361"/>
      <c r="X246" s="361"/>
      <c r="Y246" s="419"/>
      <c r="Z246" s="420"/>
      <c r="AA246" s="370"/>
      <c r="AB246" s="371"/>
      <c r="AC246" s="371"/>
      <c r="AD246" s="372"/>
      <c r="AE246" s="413"/>
      <c r="AF246" s="414"/>
      <c r="AG246" s="414"/>
      <c r="AH246" s="414"/>
      <c r="AI246" s="415"/>
      <c r="AJ246" s="113"/>
      <c r="AK246" s="410"/>
      <c r="AL246" s="396"/>
      <c r="AM246" s="396"/>
      <c r="AN246" s="396"/>
      <c r="AO246" s="396"/>
      <c r="AP246" s="396"/>
      <c r="AQ246" s="396"/>
      <c r="AR246" s="396"/>
      <c r="AS246" s="396"/>
      <c r="AT246" s="396"/>
      <c r="AU246" s="396"/>
      <c r="AV246" s="396"/>
      <c r="AW246" s="397"/>
    </row>
    <row r="247" spans="1:49" ht="8.25" customHeight="1" x14ac:dyDescent="0.4">
      <c r="A247" s="353"/>
      <c r="B247" s="356"/>
      <c r="C247" s="470"/>
      <c r="D247" s="470"/>
      <c r="E247" s="470"/>
      <c r="F247" s="470"/>
      <c r="G247" s="470"/>
      <c r="H247" s="470"/>
      <c r="I247" s="470"/>
      <c r="J247" s="470"/>
      <c r="K247" s="470"/>
      <c r="L247" s="470"/>
      <c r="M247" s="470"/>
      <c r="N247" s="470"/>
      <c r="O247" s="470"/>
      <c r="P247" s="470"/>
      <c r="Q247" s="470"/>
      <c r="R247" s="470"/>
      <c r="S247" s="470"/>
      <c r="T247" s="470"/>
      <c r="U247" s="362"/>
      <c r="V247" s="362"/>
      <c r="W247" s="362"/>
      <c r="X247" s="362"/>
      <c r="Y247" s="366"/>
      <c r="Z247" s="367"/>
      <c r="AA247" s="373"/>
      <c r="AB247" s="374"/>
      <c r="AC247" s="374"/>
      <c r="AD247" s="375"/>
      <c r="AE247" s="382"/>
      <c r="AF247" s="383"/>
      <c r="AG247" s="383"/>
      <c r="AH247" s="383"/>
      <c r="AI247" s="384"/>
      <c r="AJ247" s="113"/>
      <c r="AK247" s="410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7"/>
    </row>
    <row r="248" spans="1:49" ht="8.25" customHeight="1" x14ac:dyDescent="0.4">
      <c r="A248" s="354"/>
      <c r="B248" s="357"/>
      <c r="C248" s="471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Q248" s="471"/>
      <c r="R248" s="471"/>
      <c r="S248" s="471"/>
      <c r="T248" s="471"/>
      <c r="U248" s="363"/>
      <c r="V248" s="363"/>
      <c r="W248" s="363"/>
      <c r="X248" s="363"/>
      <c r="Y248" s="368"/>
      <c r="Z248" s="369"/>
      <c r="AA248" s="376"/>
      <c r="AB248" s="377"/>
      <c r="AC248" s="377"/>
      <c r="AD248" s="378"/>
      <c r="AE248" s="385"/>
      <c r="AF248" s="394"/>
      <c r="AG248" s="394"/>
      <c r="AH248" s="394"/>
      <c r="AI248" s="387"/>
      <c r="AJ248" s="113"/>
      <c r="AK248" s="410"/>
      <c r="AL248" s="396"/>
      <c r="AM248" s="396"/>
      <c r="AN248" s="396"/>
      <c r="AO248" s="396"/>
      <c r="AP248" s="396"/>
      <c r="AQ248" s="396"/>
      <c r="AR248" s="396"/>
      <c r="AS248" s="396"/>
      <c r="AT248" s="396"/>
      <c r="AU248" s="396"/>
      <c r="AV248" s="396"/>
      <c r="AW248" s="397"/>
    </row>
    <row r="249" spans="1:49" ht="8.25" customHeight="1" x14ac:dyDescent="0.4">
      <c r="A249" s="416"/>
      <c r="B249" s="417"/>
      <c r="C249" s="469"/>
      <c r="D249" s="469"/>
      <c r="E249" s="469"/>
      <c r="F249" s="469"/>
      <c r="G249" s="469"/>
      <c r="H249" s="469"/>
      <c r="I249" s="469"/>
      <c r="J249" s="469"/>
      <c r="K249" s="469"/>
      <c r="L249" s="469"/>
      <c r="M249" s="469"/>
      <c r="N249" s="469"/>
      <c r="O249" s="469"/>
      <c r="P249" s="469"/>
      <c r="Q249" s="469"/>
      <c r="R249" s="469"/>
      <c r="S249" s="469"/>
      <c r="T249" s="469"/>
      <c r="U249" s="361"/>
      <c r="V249" s="361"/>
      <c r="W249" s="361"/>
      <c r="X249" s="361"/>
      <c r="Y249" s="419"/>
      <c r="Z249" s="420"/>
      <c r="AA249" s="370"/>
      <c r="AB249" s="371"/>
      <c r="AC249" s="371"/>
      <c r="AD249" s="372"/>
      <c r="AE249" s="413"/>
      <c r="AF249" s="414"/>
      <c r="AG249" s="414"/>
      <c r="AH249" s="414"/>
      <c r="AI249" s="415"/>
      <c r="AJ249" s="113"/>
      <c r="AK249" s="410"/>
      <c r="AL249" s="396"/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7"/>
    </row>
    <row r="250" spans="1:49" ht="8.25" customHeight="1" x14ac:dyDescent="0.4">
      <c r="A250" s="353"/>
      <c r="B250" s="356"/>
      <c r="C250" s="470"/>
      <c r="D250" s="470"/>
      <c r="E250" s="470"/>
      <c r="F250" s="470"/>
      <c r="G250" s="470"/>
      <c r="H250" s="470"/>
      <c r="I250" s="470"/>
      <c r="J250" s="470"/>
      <c r="K250" s="470"/>
      <c r="L250" s="470"/>
      <c r="M250" s="470"/>
      <c r="N250" s="470"/>
      <c r="O250" s="470"/>
      <c r="P250" s="470"/>
      <c r="Q250" s="470"/>
      <c r="R250" s="470"/>
      <c r="S250" s="470"/>
      <c r="T250" s="470"/>
      <c r="U250" s="362"/>
      <c r="V250" s="362"/>
      <c r="W250" s="362"/>
      <c r="X250" s="362"/>
      <c r="Y250" s="366"/>
      <c r="Z250" s="367"/>
      <c r="AA250" s="373"/>
      <c r="AB250" s="374"/>
      <c r="AC250" s="374"/>
      <c r="AD250" s="375"/>
      <c r="AE250" s="382"/>
      <c r="AF250" s="383"/>
      <c r="AG250" s="383"/>
      <c r="AH250" s="383"/>
      <c r="AI250" s="384"/>
      <c r="AJ250" s="113"/>
      <c r="AK250" s="410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7"/>
    </row>
    <row r="251" spans="1:49" ht="8.25" customHeight="1" x14ac:dyDescent="0.4">
      <c r="A251" s="354"/>
      <c r="B251" s="357"/>
      <c r="C251" s="471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Q251" s="471"/>
      <c r="R251" s="471"/>
      <c r="S251" s="471"/>
      <c r="T251" s="471"/>
      <c r="U251" s="363"/>
      <c r="V251" s="363"/>
      <c r="W251" s="363"/>
      <c r="X251" s="363"/>
      <c r="Y251" s="368"/>
      <c r="Z251" s="369"/>
      <c r="AA251" s="376"/>
      <c r="AB251" s="377"/>
      <c r="AC251" s="377"/>
      <c r="AD251" s="378"/>
      <c r="AE251" s="385"/>
      <c r="AF251" s="394"/>
      <c r="AG251" s="394"/>
      <c r="AH251" s="394"/>
      <c r="AI251" s="387"/>
      <c r="AJ251" s="113"/>
      <c r="AK251" s="410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7"/>
    </row>
    <row r="252" spans="1:49" ht="8.25" customHeight="1" x14ac:dyDescent="0.4">
      <c r="A252" s="416"/>
      <c r="B252" s="417"/>
      <c r="C252" s="469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69"/>
      <c r="U252" s="361"/>
      <c r="V252" s="361"/>
      <c r="W252" s="361"/>
      <c r="X252" s="361"/>
      <c r="Y252" s="419"/>
      <c r="Z252" s="420"/>
      <c r="AA252" s="370"/>
      <c r="AB252" s="371"/>
      <c r="AC252" s="371"/>
      <c r="AD252" s="372"/>
      <c r="AE252" s="413"/>
      <c r="AF252" s="414"/>
      <c r="AG252" s="414"/>
      <c r="AH252" s="414"/>
      <c r="AI252" s="415"/>
      <c r="AJ252" s="113"/>
      <c r="AK252" s="410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7"/>
    </row>
    <row r="253" spans="1:49" ht="8.25" customHeight="1" x14ac:dyDescent="0.4">
      <c r="A253" s="353"/>
      <c r="B253" s="356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  <c r="M253" s="470"/>
      <c r="N253" s="470"/>
      <c r="O253" s="470"/>
      <c r="P253" s="470"/>
      <c r="Q253" s="470"/>
      <c r="R253" s="470"/>
      <c r="S253" s="470"/>
      <c r="T253" s="470"/>
      <c r="U253" s="362"/>
      <c r="V253" s="362"/>
      <c r="W253" s="362"/>
      <c r="X253" s="362"/>
      <c r="Y253" s="366"/>
      <c r="Z253" s="367"/>
      <c r="AA253" s="373"/>
      <c r="AB253" s="374"/>
      <c r="AC253" s="374"/>
      <c r="AD253" s="375"/>
      <c r="AE253" s="382"/>
      <c r="AF253" s="383"/>
      <c r="AG253" s="383"/>
      <c r="AH253" s="383"/>
      <c r="AI253" s="384"/>
      <c r="AJ253" s="113"/>
      <c r="AK253" s="410"/>
      <c r="AL253" s="396"/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7"/>
    </row>
    <row r="254" spans="1:49" ht="8.25" customHeight="1" x14ac:dyDescent="0.4">
      <c r="A254" s="354"/>
      <c r="B254" s="357"/>
      <c r="C254" s="471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Q254" s="471"/>
      <c r="R254" s="471"/>
      <c r="S254" s="471"/>
      <c r="T254" s="471"/>
      <c r="U254" s="363"/>
      <c r="V254" s="363"/>
      <c r="W254" s="363"/>
      <c r="X254" s="363"/>
      <c r="Y254" s="368"/>
      <c r="Z254" s="369"/>
      <c r="AA254" s="376"/>
      <c r="AB254" s="377"/>
      <c r="AC254" s="377"/>
      <c r="AD254" s="378"/>
      <c r="AE254" s="385"/>
      <c r="AF254" s="394"/>
      <c r="AG254" s="394"/>
      <c r="AH254" s="394"/>
      <c r="AI254" s="387"/>
      <c r="AJ254" s="113"/>
      <c r="AK254" s="410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7"/>
    </row>
    <row r="255" spans="1:49" ht="8.25" customHeight="1" x14ac:dyDescent="0.4">
      <c r="A255" s="416"/>
      <c r="B255" s="417"/>
      <c r="C255" s="469"/>
      <c r="D255" s="469"/>
      <c r="E255" s="469"/>
      <c r="F255" s="469"/>
      <c r="G255" s="469"/>
      <c r="H255" s="469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469"/>
      <c r="T255" s="469"/>
      <c r="U255" s="361"/>
      <c r="V255" s="361"/>
      <c r="W255" s="361"/>
      <c r="X255" s="361"/>
      <c r="Y255" s="419"/>
      <c r="Z255" s="420"/>
      <c r="AA255" s="370"/>
      <c r="AB255" s="371"/>
      <c r="AC255" s="371"/>
      <c r="AD255" s="372"/>
      <c r="AE255" s="413"/>
      <c r="AF255" s="414"/>
      <c r="AG255" s="414"/>
      <c r="AH255" s="414"/>
      <c r="AI255" s="415"/>
      <c r="AJ255" s="114"/>
      <c r="AK255" s="410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7"/>
    </row>
    <row r="256" spans="1:49" ht="8.25" customHeight="1" x14ac:dyDescent="0.4">
      <c r="A256" s="353"/>
      <c r="B256" s="356"/>
      <c r="C256" s="470"/>
      <c r="D256" s="470"/>
      <c r="E256" s="470"/>
      <c r="F256" s="470"/>
      <c r="G256" s="470"/>
      <c r="H256" s="470"/>
      <c r="I256" s="470"/>
      <c r="J256" s="470"/>
      <c r="K256" s="470"/>
      <c r="L256" s="470"/>
      <c r="M256" s="470"/>
      <c r="N256" s="470"/>
      <c r="O256" s="470"/>
      <c r="P256" s="470"/>
      <c r="Q256" s="470"/>
      <c r="R256" s="470"/>
      <c r="S256" s="470"/>
      <c r="T256" s="470"/>
      <c r="U256" s="362"/>
      <c r="V256" s="362"/>
      <c r="W256" s="362"/>
      <c r="X256" s="362"/>
      <c r="Y256" s="366"/>
      <c r="Z256" s="367"/>
      <c r="AA256" s="373"/>
      <c r="AB256" s="374"/>
      <c r="AC256" s="374"/>
      <c r="AD256" s="375"/>
      <c r="AE256" s="382"/>
      <c r="AF256" s="383"/>
      <c r="AG256" s="383"/>
      <c r="AH256" s="383"/>
      <c r="AI256" s="384"/>
      <c r="AJ256" s="113"/>
      <c r="AK256" s="410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397"/>
    </row>
    <row r="257" spans="1:49" ht="8.25" customHeight="1" x14ac:dyDescent="0.4">
      <c r="A257" s="354"/>
      <c r="B257" s="357"/>
      <c r="C257" s="471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Q257" s="471"/>
      <c r="R257" s="471"/>
      <c r="S257" s="471"/>
      <c r="T257" s="471"/>
      <c r="U257" s="363"/>
      <c r="V257" s="363"/>
      <c r="W257" s="363"/>
      <c r="X257" s="363"/>
      <c r="Y257" s="368"/>
      <c r="Z257" s="369"/>
      <c r="AA257" s="376"/>
      <c r="AB257" s="377"/>
      <c r="AC257" s="377"/>
      <c r="AD257" s="378"/>
      <c r="AE257" s="385"/>
      <c r="AF257" s="394"/>
      <c r="AG257" s="394"/>
      <c r="AH257" s="394"/>
      <c r="AI257" s="387"/>
      <c r="AJ257" s="113"/>
      <c r="AK257" s="410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7"/>
    </row>
    <row r="258" spans="1:49" ht="8.25" customHeight="1" x14ac:dyDescent="0.4">
      <c r="A258" s="416"/>
      <c r="B258" s="417"/>
      <c r="C258" s="469"/>
      <c r="D258" s="469"/>
      <c r="E258" s="469"/>
      <c r="F258" s="469"/>
      <c r="G258" s="469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469"/>
      <c r="U258" s="361"/>
      <c r="V258" s="361"/>
      <c r="W258" s="361"/>
      <c r="X258" s="361"/>
      <c r="Y258" s="419"/>
      <c r="Z258" s="420"/>
      <c r="AA258" s="370"/>
      <c r="AB258" s="371"/>
      <c r="AC258" s="371"/>
      <c r="AD258" s="372"/>
      <c r="AE258" s="413"/>
      <c r="AF258" s="414"/>
      <c r="AG258" s="414"/>
      <c r="AH258" s="414"/>
      <c r="AI258" s="415"/>
      <c r="AJ258" s="113"/>
      <c r="AK258" s="410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7"/>
    </row>
    <row r="259" spans="1:49" ht="8.25" customHeight="1" x14ac:dyDescent="0.4">
      <c r="A259" s="353"/>
      <c r="B259" s="356"/>
      <c r="C259" s="470"/>
      <c r="D259" s="470"/>
      <c r="E259" s="470"/>
      <c r="F259" s="470"/>
      <c r="G259" s="470"/>
      <c r="H259" s="470"/>
      <c r="I259" s="470"/>
      <c r="J259" s="470"/>
      <c r="K259" s="470"/>
      <c r="L259" s="470"/>
      <c r="M259" s="470"/>
      <c r="N259" s="470"/>
      <c r="O259" s="470"/>
      <c r="P259" s="470"/>
      <c r="Q259" s="470"/>
      <c r="R259" s="470"/>
      <c r="S259" s="470"/>
      <c r="T259" s="470"/>
      <c r="U259" s="362"/>
      <c r="V259" s="362"/>
      <c r="W259" s="362"/>
      <c r="X259" s="362"/>
      <c r="Y259" s="366"/>
      <c r="Z259" s="367"/>
      <c r="AA259" s="373"/>
      <c r="AB259" s="374"/>
      <c r="AC259" s="374"/>
      <c r="AD259" s="375"/>
      <c r="AE259" s="382"/>
      <c r="AF259" s="383"/>
      <c r="AG259" s="383"/>
      <c r="AH259" s="383"/>
      <c r="AI259" s="384"/>
      <c r="AJ259" s="113"/>
      <c r="AK259" s="410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7"/>
    </row>
    <row r="260" spans="1:49" ht="8.25" customHeight="1" x14ac:dyDescent="0.4">
      <c r="A260" s="354"/>
      <c r="B260" s="357"/>
      <c r="C260" s="471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Q260" s="471"/>
      <c r="R260" s="471"/>
      <c r="S260" s="471"/>
      <c r="T260" s="471"/>
      <c r="U260" s="363"/>
      <c r="V260" s="363"/>
      <c r="W260" s="363"/>
      <c r="X260" s="363"/>
      <c r="Y260" s="368"/>
      <c r="Z260" s="369"/>
      <c r="AA260" s="376"/>
      <c r="AB260" s="377"/>
      <c r="AC260" s="377"/>
      <c r="AD260" s="378"/>
      <c r="AE260" s="385"/>
      <c r="AF260" s="394"/>
      <c r="AG260" s="394"/>
      <c r="AH260" s="394"/>
      <c r="AI260" s="387"/>
      <c r="AJ260" s="113"/>
      <c r="AK260" s="410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7"/>
    </row>
    <row r="261" spans="1:49" ht="8.25" customHeight="1" x14ac:dyDescent="0.4">
      <c r="A261" s="416"/>
      <c r="B261" s="417"/>
      <c r="C261" s="469"/>
      <c r="D261" s="469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469"/>
      <c r="U261" s="361"/>
      <c r="V261" s="361"/>
      <c r="W261" s="361"/>
      <c r="X261" s="361"/>
      <c r="Y261" s="419"/>
      <c r="Z261" s="420"/>
      <c r="AA261" s="370"/>
      <c r="AB261" s="371"/>
      <c r="AC261" s="371"/>
      <c r="AD261" s="372"/>
      <c r="AE261" s="413"/>
      <c r="AF261" s="414"/>
      <c r="AG261" s="414"/>
      <c r="AH261" s="414"/>
      <c r="AI261" s="415"/>
      <c r="AJ261" s="113"/>
      <c r="AK261" s="410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7"/>
    </row>
    <row r="262" spans="1:49" ht="8.25" customHeight="1" x14ac:dyDescent="0.4">
      <c r="A262" s="353"/>
      <c r="B262" s="356"/>
      <c r="C262" s="470"/>
      <c r="D262" s="470"/>
      <c r="E262" s="470"/>
      <c r="F262" s="470"/>
      <c r="G262" s="470"/>
      <c r="H262" s="470"/>
      <c r="I262" s="470"/>
      <c r="J262" s="470"/>
      <c r="K262" s="470"/>
      <c r="L262" s="470"/>
      <c r="M262" s="470"/>
      <c r="N262" s="470"/>
      <c r="O262" s="470"/>
      <c r="P262" s="470"/>
      <c r="Q262" s="470"/>
      <c r="R262" s="470"/>
      <c r="S262" s="470"/>
      <c r="T262" s="470"/>
      <c r="U262" s="362"/>
      <c r="V262" s="362"/>
      <c r="W262" s="362"/>
      <c r="X262" s="362"/>
      <c r="Y262" s="366"/>
      <c r="Z262" s="367"/>
      <c r="AA262" s="373"/>
      <c r="AB262" s="374"/>
      <c r="AC262" s="374"/>
      <c r="AD262" s="375"/>
      <c r="AE262" s="382"/>
      <c r="AF262" s="383"/>
      <c r="AG262" s="383"/>
      <c r="AH262" s="383"/>
      <c r="AI262" s="384"/>
      <c r="AJ262" s="113"/>
      <c r="AK262" s="410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7"/>
    </row>
    <row r="263" spans="1:49" ht="8.25" customHeight="1" x14ac:dyDescent="0.4">
      <c r="A263" s="354"/>
      <c r="B263" s="357"/>
      <c r="C263" s="471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Q263" s="471"/>
      <c r="R263" s="471"/>
      <c r="S263" s="471"/>
      <c r="T263" s="471"/>
      <c r="U263" s="363"/>
      <c r="V263" s="363"/>
      <c r="W263" s="363"/>
      <c r="X263" s="363"/>
      <c r="Y263" s="368"/>
      <c r="Z263" s="369"/>
      <c r="AA263" s="376"/>
      <c r="AB263" s="377"/>
      <c r="AC263" s="377"/>
      <c r="AD263" s="378"/>
      <c r="AE263" s="385"/>
      <c r="AF263" s="394"/>
      <c r="AG263" s="394"/>
      <c r="AH263" s="394"/>
      <c r="AI263" s="387"/>
      <c r="AJ263" s="113"/>
      <c r="AK263" s="410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7"/>
    </row>
    <row r="264" spans="1:49" ht="8.25" customHeight="1" x14ac:dyDescent="0.4">
      <c r="A264" s="416"/>
      <c r="B264" s="417"/>
      <c r="C264" s="469"/>
      <c r="D264" s="469"/>
      <c r="E264" s="469"/>
      <c r="F264" s="469"/>
      <c r="G264" s="469"/>
      <c r="H264" s="469"/>
      <c r="I264" s="469"/>
      <c r="J264" s="469"/>
      <c r="K264" s="469"/>
      <c r="L264" s="469"/>
      <c r="M264" s="469"/>
      <c r="N264" s="469"/>
      <c r="O264" s="469"/>
      <c r="P264" s="469"/>
      <c r="Q264" s="469"/>
      <c r="R264" s="469"/>
      <c r="S264" s="469"/>
      <c r="T264" s="469"/>
      <c r="U264" s="361"/>
      <c r="V264" s="361"/>
      <c r="W264" s="361"/>
      <c r="X264" s="361"/>
      <c r="Y264" s="419"/>
      <c r="Z264" s="420"/>
      <c r="AA264" s="370"/>
      <c r="AB264" s="371"/>
      <c r="AC264" s="371"/>
      <c r="AD264" s="372"/>
      <c r="AE264" s="413"/>
      <c r="AF264" s="414"/>
      <c r="AG264" s="414"/>
      <c r="AH264" s="414"/>
      <c r="AI264" s="415"/>
      <c r="AJ264" s="113"/>
      <c r="AK264" s="410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7"/>
    </row>
    <row r="265" spans="1:49" ht="8.25" customHeight="1" x14ac:dyDescent="0.4">
      <c r="A265" s="353"/>
      <c r="B265" s="356"/>
      <c r="C265" s="470"/>
      <c r="D265" s="470"/>
      <c r="E265" s="470"/>
      <c r="F265" s="470"/>
      <c r="G265" s="470"/>
      <c r="H265" s="470"/>
      <c r="I265" s="470"/>
      <c r="J265" s="470"/>
      <c r="K265" s="470"/>
      <c r="L265" s="470"/>
      <c r="M265" s="470"/>
      <c r="N265" s="470"/>
      <c r="O265" s="470"/>
      <c r="P265" s="470"/>
      <c r="Q265" s="470"/>
      <c r="R265" s="470"/>
      <c r="S265" s="470"/>
      <c r="T265" s="470"/>
      <c r="U265" s="362"/>
      <c r="V265" s="362"/>
      <c r="W265" s="362"/>
      <c r="X265" s="362"/>
      <c r="Y265" s="366"/>
      <c r="Z265" s="367"/>
      <c r="AA265" s="373"/>
      <c r="AB265" s="374"/>
      <c r="AC265" s="374"/>
      <c r="AD265" s="375"/>
      <c r="AE265" s="382"/>
      <c r="AF265" s="383"/>
      <c r="AG265" s="383"/>
      <c r="AH265" s="383"/>
      <c r="AI265" s="384"/>
      <c r="AJ265" s="113"/>
      <c r="AK265" s="410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7"/>
    </row>
    <row r="266" spans="1:49" ht="8.25" customHeight="1" x14ac:dyDescent="0.4">
      <c r="A266" s="354"/>
      <c r="B266" s="357"/>
      <c r="C266" s="471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Q266" s="471"/>
      <c r="R266" s="471"/>
      <c r="S266" s="471"/>
      <c r="T266" s="471"/>
      <c r="U266" s="363"/>
      <c r="V266" s="363"/>
      <c r="W266" s="363"/>
      <c r="X266" s="363"/>
      <c r="Y266" s="368"/>
      <c r="Z266" s="369"/>
      <c r="AA266" s="376"/>
      <c r="AB266" s="377"/>
      <c r="AC266" s="377"/>
      <c r="AD266" s="378"/>
      <c r="AE266" s="385"/>
      <c r="AF266" s="394"/>
      <c r="AG266" s="394"/>
      <c r="AH266" s="394"/>
      <c r="AI266" s="387"/>
      <c r="AJ266" s="113"/>
      <c r="AK266" s="410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7"/>
    </row>
    <row r="267" spans="1:49" ht="8.25" customHeight="1" x14ac:dyDescent="0.4">
      <c r="A267" s="416"/>
      <c r="B267" s="417"/>
      <c r="C267" s="457"/>
      <c r="D267" s="458"/>
      <c r="E267" s="458"/>
      <c r="F267" s="458"/>
      <c r="G267" s="458"/>
      <c r="H267" s="458"/>
      <c r="I267" s="458"/>
      <c r="J267" s="458"/>
      <c r="K267" s="458"/>
      <c r="L267" s="458"/>
      <c r="M267" s="458"/>
      <c r="N267" s="458"/>
      <c r="O267" s="458"/>
      <c r="P267" s="458"/>
      <c r="Q267" s="458"/>
      <c r="R267" s="458"/>
      <c r="S267" s="458"/>
      <c r="T267" s="459"/>
      <c r="U267" s="361"/>
      <c r="V267" s="361"/>
      <c r="W267" s="361"/>
      <c r="X267" s="361"/>
      <c r="Y267" s="419"/>
      <c r="Z267" s="420"/>
      <c r="AA267" s="370"/>
      <c r="AB267" s="371"/>
      <c r="AC267" s="371"/>
      <c r="AD267" s="372"/>
      <c r="AE267" s="413"/>
      <c r="AF267" s="414"/>
      <c r="AG267" s="414"/>
      <c r="AH267" s="414"/>
      <c r="AI267" s="415"/>
      <c r="AJ267" s="113"/>
      <c r="AK267" s="410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7"/>
    </row>
    <row r="268" spans="1:49" ht="8.25" customHeight="1" x14ac:dyDescent="0.4">
      <c r="A268" s="353"/>
      <c r="B268" s="356"/>
      <c r="C268" s="460"/>
      <c r="D268" s="461"/>
      <c r="E268" s="461"/>
      <c r="F268" s="461"/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2"/>
      <c r="U268" s="362"/>
      <c r="V268" s="362"/>
      <c r="W268" s="362"/>
      <c r="X268" s="362"/>
      <c r="Y268" s="366"/>
      <c r="Z268" s="367"/>
      <c r="AA268" s="373"/>
      <c r="AB268" s="374"/>
      <c r="AC268" s="374"/>
      <c r="AD268" s="375"/>
      <c r="AE268" s="382"/>
      <c r="AF268" s="383"/>
      <c r="AG268" s="383"/>
      <c r="AH268" s="383"/>
      <c r="AI268" s="384"/>
      <c r="AJ268" s="113"/>
      <c r="AK268" s="410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7"/>
    </row>
    <row r="269" spans="1:49" ht="8.25" customHeight="1" x14ac:dyDescent="0.4">
      <c r="A269" s="354"/>
      <c r="B269" s="357"/>
      <c r="C269" s="463"/>
      <c r="D269" s="464"/>
      <c r="E269" s="464"/>
      <c r="F269" s="464"/>
      <c r="G269" s="464"/>
      <c r="H269" s="464"/>
      <c r="I269" s="464"/>
      <c r="J269" s="464"/>
      <c r="K269" s="464"/>
      <c r="L269" s="464"/>
      <c r="M269" s="464"/>
      <c r="N269" s="464"/>
      <c r="O269" s="464"/>
      <c r="P269" s="464"/>
      <c r="Q269" s="464"/>
      <c r="R269" s="464"/>
      <c r="S269" s="464"/>
      <c r="T269" s="465"/>
      <c r="U269" s="363"/>
      <c r="V269" s="363"/>
      <c r="W269" s="363"/>
      <c r="X269" s="363"/>
      <c r="Y269" s="368"/>
      <c r="Z269" s="369"/>
      <c r="AA269" s="376"/>
      <c r="AB269" s="377"/>
      <c r="AC269" s="377"/>
      <c r="AD269" s="378"/>
      <c r="AE269" s="385"/>
      <c r="AF269" s="394"/>
      <c r="AG269" s="394"/>
      <c r="AH269" s="394"/>
      <c r="AI269" s="387"/>
      <c r="AJ269" s="113"/>
      <c r="AK269" s="410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7"/>
    </row>
    <row r="270" spans="1:49" ht="8.25" customHeight="1" x14ac:dyDescent="0.4">
      <c r="A270" s="421"/>
      <c r="B270" s="422"/>
      <c r="C270" s="457"/>
      <c r="D270" s="458"/>
      <c r="E270" s="458"/>
      <c r="F270" s="458"/>
      <c r="G270" s="458"/>
      <c r="H270" s="458"/>
      <c r="I270" s="458"/>
      <c r="J270" s="458"/>
      <c r="K270" s="458"/>
      <c r="L270" s="458"/>
      <c r="M270" s="458"/>
      <c r="N270" s="458"/>
      <c r="O270" s="458"/>
      <c r="P270" s="458"/>
      <c r="Q270" s="458"/>
      <c r="R270" s="458"/>
      <c r="S270" s="458"/>
      <c r="T270" s="459"/>
      <c r="U270" s="361"/>
      <c r="V270" s="361"/>
      <c r="W270" s="361"/>
      <c r="X270" s="361"/>
      <c r="Y270" s="408"/>
      <c r="Z270" s="409"/>
      <c r="AA270" s="370"/>
      <c r="AB270" s="371"/>
      <c r="AC270" s="371"/>
      <c r="AD270" s="372"/>
      <c r="AE270" s="426"/>
      <c r="AF270" s="427"/>
      <c r="AG270" s="427"/>
      <c r="AH270" s="427"/>
      <c r="AI270" s="428"/>
      <c r="AJ270" s="113"/>
      <c r="AK270" s="410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7"/>
    </row>
    <row r="271" spans="1:49" ht="8.25" customHeight="1" x14ac:dyDescent="0.4">
      <c r="A271" s="421"/>
      <c r="B271" s="422"/>
      <c r="C271" s="460"/>
      <c r="D271" s="461"/>
      <c r="E271" s="461"/>
      <c r="F271" s="461"/>
      <c r="G271" s="461"/>
      <c r="H271" s="461"/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  <c r="T271" s="462"/>
      <c r="U271" s="362"/>
      <c r="V271" s="362"/>
      <c r="W271" s="362"/>
      <c r="X271" s="362"/>
      <c r="Y271" s="408"/>
      <c r="Z271" s="409"/>
      <c r="AA271" s="373"/>
      <c r="AB271" s="374"/>
      <c r="AC271" s="374"/>
      <c r="AD271" s="375"/>
      <c r="AE271" s="426"/>
      <c r="AF271" s="427"/>
      <c r="AG271" s="427"/>
      <c r="AH271" s="427"/>
      <c r="AI271" s="428"/>
      <c r="AJ271" s="113"/>
      <c r="AK271" s="410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7"/>
    </row>
    <row r="272" spans="1:49" ht="8.25" customHeight="1" x14ac:dyDescent="0.4">
      <c r="A272" s="421"/>
      <c r="B272" s="422"/>
      <c r="C272" s="463"/>
      <c r="D272" s="464"/>
      <c r="E272" s="464"/>
      <c r="F272" s="464"/>
      <c r="G272" s="464"/>
      <c r="H272" s="464"/>
      <c r="I272" s="464"/>
      <c r="J272" s="464"/>
      <c r="K272" s="464"/>
      <c r="L272" s="464"/>
      <c r="M272" s="464"/>
      <c r="N272" s="464"/>
      <c r="O272" s="464"/>
      <c r="P272" s="464"/>
      <c r="Q272" s="464"/>
      <c r="R272" s="464"/>
      <c r="S272" s="464"/>
      <c r="T272" s="465"/>
      <c r="U272" s="363"/>
      <c r="V272" s="363"/>
      <c r="W272" s="363"/>
      <c r="X272" s="363"/>
      <c r="Y272" s="408"/>
      <c r="Z272" s="409"/>
      <c r="AA272" s="376"/>
      <c r="AB272" s="377"/>
      <c r="AC272" s="377"/>
      <c r="AD272" s="378"/>
      <c r="AE272" s="426"/>
      <c r="AF272" s="427"/>
      <c r="AG272" s="427"/>
      <c r="AH272" s="427"/>
      <c r="AI272" s="428"/>
      <c r="AJ272" s="113"/>
      <c r="AK272" s="410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7"/>
    </row>
    <row r="273" spans="1:49" ht="8.25" customHeight="1" x14ac:dyDescent="0.4">
      <c r="A273" s="421"/>
      <c r="B273" s="422"/>
      <c r="C273" s="457"/>
      <c r="D273" s="458"/>
      <c r="E273" s="458"/>
      <c r="F273" s="458"/>
      <c r="G273" s="458"/>
      <c r="H273" s="458"/>
      <c r="I273" s="458"/>
      <c r="J273" s="458"/>
      <c r="K273" s="458"/>
      <c r="L273" s="458"/>
      <c r="M273" s="458"/>
      <c r="N273" s="458"/>
      <c r="O273" s="458"/>
      <c r="P273" s="458"/>
      <c r="Q273" s="458"/>
      <c r="R273" s="458"/>
      <c r="S273" s="458"/>
      <c r="T273" s="459"/>
      <c r="U273" s="440"/>
      <c r="V273" s="441"/>
      <c r="W273" s="441"/>
      <c r="X273" s="442"/>
      <c r="Y273" s="408"/>
      <c r="Z273" s="409"/>
      <c r="AA273" s="451"/>
      <c r="AB273" s="452"/>
      <c r="AC273" s="452"/>
      <c r="AD273" s="453"/>
      <c r="AE273" s="426"/>
      <c r="AF273" s="427"/>
      <c r="AG273" s="427"/>
      <c r="AH273" s="427"/>
      <c r="AI273" s="428"/>
      <c r="AJ273" s="113"/>
      <c r="AK273" s="410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7"/>
    </row>
    <row r="274" spans="1:49" ht="8.25" customHeight="1" x14ac:dyDescent="0.4">
      <c r="A274" s="421"/>
      <c r="B274" s="422"/>
      <c r="C274" s="460"/>
      <c r="D274" s="461"/>
      <c r="E274" s="461"/>
      <c r="F274" s="461"/>
      <c r="G274" s="461"/>
      <c r="H274" s="461"/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  <c r="T274" s="462"/>
      <c r="U274" s="443"/>
      <c r="V274" s="444"/>
      <c r="W274" s="444"/>
      <c r="X274" s="445"/>
      <c r="Y274" s="408"/>
      <c r="Z274" s="409"/>
      <c r="AA274" s="451"/>
      <c r="AB274" s="452"/>
      <c r="AC274" s="452"/>
      <c r="AD274" s="453"/>
      <c r="AE274" s="426"/>
      <c r="AF274" s="427"/>
      <c r="AG274" s="427"/>
      <c r="AH274" s="427"/>
      <c r="AI274" s="428"/>
      <c r="AJ274" s="113"/>
      <c r="AK274" s="410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7"/>
    </row>
    <row r="275" spans="1:49" ht="8.25" customHeight="1" x14ac:dyDescent="0.4">
      <c r="A275" s="435"/>
      <c r="B275" s="436"/>
      <c r="C275" s="466"/>
      <c r="D275" s="467"/>
      <c r="E275" s="467"/>
      <c r="F275" s="467"/>
      <c r="G275" s="467"/>
      <c r="H275" s="467"/>
      <c r="I275" s="467"/>
      <c r="J275" s="467"/>
      <c r="K275" s="467"/>
      <c r="L275" s="467"/>
      <c r="M275" s="467"/>
      <c r="N275" s="467"/>
      <c r="O275" s="467"/>
      <c r="P275" s="467"/>
      <c r="Q275" s="467"/>
      <c r="R275" s="467"/>
      <c r="S275" s="467"/>
      <c r="T275" s="468"/>
      <c r="U275" s="446"/>
      <c r="V275" s="447"/>
      <c r="W275" s="447"/>
      <c r="X275" s="448"/>
      <c r="Y275" s="449"/>
      <c r="Z275" s="450"/>
      <c r="AA275" s="454"/>
      <c r="AB275" s="455"/>
      <c r="AC275" s="455"/>
      <c r="AD275" s="456"/>
      <c r="AE275" s="429"/>
      <c r="AF275" s="430"/>
      <c r="AG275" s="430"/>
      <c r="AH275" s="430"/>
      <c r="AI275" s="431"/>
      <c r="AJ275" s="113"/>
      <c r="AK275" s="432"/>
      <c r="AL275" s="433"/>
      <c r="AM275" s="433"/>
      <c r="AN275" s="433"/>
      <c r="AO275" s="433"/>
      <c r="AP275" s="433"/>
      <c r="AQ275" s="433"/>
      <c r="AR275" s="433"/>
      <c r="AS275" s="433"/>
      <c r="AT275" s="433"/>
      <c r="AU275" s="433"/>
      <c r="AV275" s="433"/>
      <c r="AW275" s="434"/>
    </row>
    <row r="276" spans="1:49" ht="8.25" customHeight="1" x14ac:dyDescent="0.4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</row>
    <row r="277" spans="1:49" ht="8.25" customHeight="1" x14ac:dyDescent="0.15">
      <c r="A277" s="338" t="s">
        <v>89</v>
      </c>
      <c r="B277" s="338"/>
      <c r="C277" s="340">
        <v>5</v>
      </c>
      <c r="D277" s="340"/>
      <c r="E277" s="107"/>
      <c r="F277" s="107"/>
      <c r="G277" s="107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9"/>
      <c r="AP277" s="109"/>
      <c r="AQ277" s="109"/>
      <c r="AR277" s="109"/>
      <c r="AS277" s="109"/>
      <c r="AT277" s="109"/>
      <c r="AU277" s="109"/>
      <c r="AV277" s="109"/>
      <c r="AW277" s="110"/>
    </row>
    <row r="278" spans="1:49" ht="8.25" customHeight="1" x14ac:dyDescent="0.15">
      <c r="A278" s="339"/>
      <c r="B278" s="339"/>
      <c r="C278" s="341"/>
      <c r="D278" s="341"/>
      <c r="E278" s="111"/>
      <c r="F278" s="107"/>
      <c r="G278" s="107"/>
      <c r="H278" s="108"/>
      <c r="I278" s="108"/>
      <c r="J278" s="108"/>
      <c r="K278" s="108"/>
      <c r="L278" s="108"/>
      <c r="M278" s="108"/>
      <c r="N278" s="108"/>
      <c r="O278" s="112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9"/>
      <c r="AP278" s="109"/>
      <c r="AQ278" s="109"/>
      <c r="AR278" s="109"/>
      <c r="AS278" s="109"/>
      <c r="AT278" s="109"/>
      <c r="AU278" s="109"/>
      <c r="AV278" s="109"/>
      <c r="AW278" s="110"/>
    </row>
    <row r="279" spans="1:49" ht="8.25" customHeight="1" x14ac:dyDescent="0.4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10"/>
    </row>
    <row r="280" spans="1:49" ht="8.25" customHeight="1" x14ac:dyDescent="0.4">
      <c r="A280" s="342" t="s">
        <v>90</v>
      </c>
      <c r="B280" s="344" t="s">
        <v>91</v>
      </c>
      <c r="C280" s="346" t="s">
        <v>92</v>
      </c>
      <c r="D280" s="346"/>
      <c r="E280" s="346"/>
      <c r="F280" s="346"/>
      <c r="G280" s="346"/>
      <c r="H280" s="346"/>
      <c r="I280" s="346"/>
      <c r="J280" s="346"/>
      <c r="K280" s="346"/>
      <c r="L280" s="346"/>
      <c r="M280" s="346"/>
      <c r="N280" s="346"/>
      <c r="O280" s="346"/>
      <c r="P280" s="346"/>
      <c r="Q280" s="346"/>
      <c r="R280" s="346"/>
      <c r="S280" s="346"/>
      <c r="T280" s="346"/>
      <c r="U280" s="346" t="s">
        <v>93</v>
      </c>
      <c r="V280" s="346"/>
      <c r="W280" s="346"/>
      <c r="X280" s="346"/>
      <c r="Y280" s="344" t="s">
        <v>94</v>
      </c>
      <c r="Z280" s="344"/>
      <c r="AA280" s="344" t="s">
        <v>95</v>
      </c>
      <c r="AB280" s="344"/>
      <c r="AC280" s="344"/>
      <c r="AD280" s="344"/>
      <c r="AE280" s="344" t="s">
        <v>96</v>
      </c>
      <c r="AF280" s="344"/>
      <c r="AG280" s="344"/>
      <c r="AH280" s="344"/>
      <c r="AI280" s="348"/>
      <c r="AJ280" s="108"/>
      <c r="AK280" s="350" t="s">
        <v>99</v>
      </c>
      <c r="AL280" s="350"/>
      <c r="AM280" s="350"/>
      <c r="AN280" s="350"/>
      <c r="AO280" s="350"/>
      <c r="AP280" s="350"/>
      <c r="AQ280" s="350"/>
      <c r="AR280" s="350"/>
      <c r="AS280" s="350"/>
      <c r="AT280" s="350"/>
      <c r="AU280" s="350"/>
      <c r="AV280" s="350"/>
      <c r="AW280" s="350"/>
    </row>
    <row r="281" spans="1:49" ht="8.25" customHeight="1" x14ac:dyDescent="0.4">
      <c r="A281" s="343"/>
      <c r="B281" s="345"/>
      <c r="C281" s="347"/>
      <c r="D281" s="347"/>
      <c r="E281" s="347"/>
      <c r="F281" s="347"/>
      <c r="G281" s="347"/>
      <c r="H281" s="347"/>
      <c r="I281" s="347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5"/>
      <c r="Z281" s="345"/>
      <c r="AA281" s="345"/>
      <c r="AB281" s="345"/>
      <c r="AC281" s="345"/>
      <c r="AD281" s="345"/>
      <c r="AE281" s="345"/>
      <c r="AF281" s="345"/>
      <c r="AG281" s="345"/>
      <c r="AH281" s="345"/>
      <c r="AI281" s="349"/>
      <c r="AJ281" s="108"/>
      <c r="AK281" s="351"/>
      <c r="AL281" s="351"/>
      <c r="AM281" s="351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</row>
    <row r="282" spans="1:49" ht="8.25" customHeight="1" x14ac:dyDescent="0.4">
      <c r="A282" s="416"/>
      <c r="B282" s="417"/>
      <c r="C282" s="469"/>
      <c r="D282" s="469"/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469"/>
      <c r="U282" s="361"/>
      <c r="V282" s="361"/>
      <c r="W282" s="361"/>
      <c r="X282" s="361"/>
      <c r="Y282" s="419"/>
      <c r="Z282" s="420"/>
      <c r="AA282" s="370"/>
      <c r="AB282" s="371"/>
      <c r="AC282" s="371"/>
      <c r="AD282" s="372"/>
      <c r="AE282" s="413"/>
      <c r="AF282" s="414"/>
      <c r="AG282" s="414"/>
      <c r="AH282" s="414"/>
      <c r="AI282" s="415"/>
      <c r="AJ282" s="113"/>
      <c r="AK282" s="388"/>
      <c r="AL282" s="389"/>
      <c r="AM282" s="389"/>
      <c r="AN282" s="389"/>
      <c r="AO282" s="389"/>
      <c r="AP282" s="389"/>
      <c r="AQ282" s="389"/>
      <c r="AR282" s="389"/>
      <c r="AS282" s="389"/>
      <c r="AT282" s="389"/>
      <c r="AU282" s="389"/>
      <c r="AV282" s="389"/>
      <c r="AW282" s="390"/>
    </row>
    <row r="283" spans="1:49" ht="8.25" customHeight="1" x14ac:dyDescent="0.4">
      <c r="A283" s="353"/>
      <c r="B283" s="356"/>
      <c r="C283" s="470"/>
      <c r="D283" s="470"/>
      <c r="E283" s="470"/>
      <c r="F283" s="470"/>
      <c r="G283" s="470"/>
      <c r="H283" s="470"/>
      <c r="I283" s="470"/>
      <c r="J283" s="470"/>
      <c r="K283" s="470"/>
      <c r="L283" s="470"/>
      <c r="M283" s="470"/>
      <c r="N283" s="470"/>
      <c r="O283" s="470"/>
      <c r="P283" s="470"/>
      <c r="Q283" s="470"/>
      <c r="R283" s="470"/>
      <c r="S283" s="470"/>
      <c r="T283" s="470"/>
      <c r="U283" s="362"/>
      <c r="V283" s="362"/>
      <c r="W283" s="362"/>
      <c r="X283" s="362"/>
      <c r="Y283" s="366"/>
      <c r="Z283" s="367"/>
      <c r="AA283" s="373"/>
      <c r="AB283" s="374"/>
      <c r="AC283" s="374"/>
      <c r="AD283" s="375"/>
      <c r="AE283" s="382"/>
      <c r="AF283" s="383"/>
      <c r="AG283" s="383"/>
      <c r="AH283" s="383"/>
      <c r="AI283" s="384"/>
      <c r="AJ283" s="113"/>
      <c r="AK283" s="388"/>
      <c r="AL283" s="389"/>
      <c r="AM283" s="389"/>
      <c r="AN283" s="389"/>
      <c r="AO283" s="389"/>
      <c r="AP283" s="389"/>
      <c r="AQ283" s="389"/>
      <c r="AR283" s="389"/>
      <c r="AS283" s="389"/>
      <c r="AT283" s="389"/>
      <c r="AU283" s="389"/>
      <c r="AV283" s="389"/>
      <c r="AW283" s="390"/>
    </row>
    <row r="284" spans="1:49" ht="8.25" customHeight="1" x14ac:dyDescent="0.4">
      <c r="A284" s="354"/>
      <c r="B284" s="357"/>
      <c r="C284" s="471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Q284" s="471"/>
      <c r="R284" s="471"/>
      <c r="S284" s="471"/>
      <c r="T284" s="471"/>
      <c r="U284" s="363"/>
      <c r="V284" s="363"/>
      <c r="W284" s="363"/>
      <c r="X284" s="363"/>
      <c r="Y284" s="368"/>
      <c r="Z284" s="369"/>
      <c r="AA284" s="376"/>
      <c r="AB284" s="377"/>
      <c r="AC284" s="377"/>
      <c r="AD284" s="378"/>
      <c r="AE284" s="385"/>
      <c r="AF284" s="394"/>
      <c r="AG284" s="394"/>
      <c r="AH284" s="394"/>
      <c r="AI284" s="387"/>
      <c r="AJ284" s="113"/>
      <c r="AK284" s="391"/>
      <c r="AL284" s="392"/>
      <c r="AM284" s="392"/>
      <c r="AN284" s="392"/>
      <c r="AO284" s="392"/>
      <c r="AP284" s="392"/>
      <c r="AQ284" s="392"/>
      <c r="AR284" s="392"/>
      <c r="AS284" s="392"/>
      <c r="AT284" s="392"/>
      <c r="AU284" s="392"/>
      <c r="AV284" s="392"/>
      <c r="AW284" s="393"/>
    </row>
    <row r="285" spans="1:49" ht="8.25" customHeight="1" x14ac:dyDescent="0.4">
      <c r="A285" s="416"/>
      <c r="B285" s="417"/>
      <c r="C285" s="469"/>
      <c r="D285" s="469"/>
      <c r="E285" s="469"/>
      <c r="F285" s="469"/>
      <c r="G285" s="469"/>
      <c r="H285" s="469"/>
      <c r="I285" s="469"/>
      <c r="J285" s="469"/>
      <c r="K285" s="469"/>
      <c r="L285" s="469"/>
      <c r="M285" s="469"/>
      <c r="N285" s="469"/>
      <c r="O285" s="469"/>
      <c r="P285" s="469"/>
      <c r="Q285" s="469"/>
      <c r="R285" s="469"/>
      <c r="S285" s="469"/>
      <c r="T285" s="469"/>
      <c r="U285" s="361"/>
      <c r="V285" s="361"/>
      <c r="W285" s="361"/>
      <c r="X285" s="361"/>
      <c r="Y285" s="419"/>
      <c r="Z285" s="420"/>
      <c r="AA285" s="370"/>
      <c r="AB285" s="371"/>
      <c r="AC285" s="371"/>
      <c r="AD285" s="372"/>
      <c r="AE285" s="413"/>
      <c r="AF285" s="414"/>
      <c r="AG285" s="414"/>
      <c r="AH285" s="414"/>
      <c r="AI285" s="415"/>
      <c r="AJ285" s="113"/>
      <c r="AK285" s="395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7"/>
    </row>
    <row r="286" spans="1:49" ht="8.25" customHeight="1" x14ac:dyDescent="0.4">
      <c r="A286" s="353"/>
      <c r="B286" s="356"/>
      <c r="C286" s="470"/>
      <c r="D286" s="470"/>
      <c r="E286" s="470"/>
      <c r="F286" s="470"/>
      <c r="G286" s="470"/>
      <c r="H286" s="470"/>
      <c r="I286" s="470"/>
      <c r="J286" s="470"/>
      <c r="K286" s="470"/>
      <c r="L286" s="470"/>
      <c r="M286" s="470"/>
      <c r="N286" s="470"/>
      <c r="O286" s="470"/>
      <c r="P286" s="470"/>
      <c r="Q286" s="470"/>
      <c r="R286" s="470"/>
      <c r="S286" s="470"/>
      <c r="T286" s="470"/>
      <c r="U286" s="362"/>
      <c r="V286" s="362"/>
      <c r="W286" s="362"/>
      <c r="X286" s="362"/>
      <c r="Y286" s="366"/>
      <c r="Z286" s="367"/>
      <c r="AA286" s="373"/>
      <c r="AB286" s="374"/>
      <c r="AC286" s="374"/>
      <c r="AD286" s="375"/>
      <c r="AE286" s="382"/>
      <c r="AF286" s="383"/>
      <c r="AG286" s="383"/>
      <c r="AH286" s="383"/>
      <c r="AI286" s="384"/>
      <c r="AJ286" s="113"/>
      <c r="AK286" s="395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7"/>
    </row>
    <row r="287" spans="1:49" ht="8.25" customHeight="1" x14ac:dyDescent="0.4">
      <c r="A287" s="354"/>
      <c r="B287" s="357"/>
      <c r="C287" s="471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Q287" s="471"/>
      <c r="R287" s="471"/>
      <c r="S287" s="471"/>
      <c r="T287" s="471"/>
      <c r="U287" s="363"/>
      <c r="V287" s="363"/>
      <c r="W287" s="363"/>
      <c r="X287" s="363"/>
      <c r="Y287" s="368"/>
      <c r="Z287" s="369"/>
      <c r="AA287" s="376"/>
      <c r="AB287" s="377"/>
      <c r="AC287" s="377"/>
      <c r="AD287" s="378"/>
      <c r="AE287" s="385"/>
      <c r="AF287" s="394"/>
      <c r="AG287" s="394"/>
      <c r="AH287" s="394"/>
      <c r="AI287" s="387"/>
      <c r="AJ287" s="113"/>
      <c r="AK287" s="395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7"/>
    </row>
    <row r="288" spans="1:49" ht="8.25" customHeight="1" x14ac:dyDescent="0.4">
      <c r="A288" s="416"/>
      <c r="B288" s="417"/>
      <c r="C288" s="469"/>
      <c r="D288" s="469"/>
      <c r="E288" s="469"/>
      <c r="F288" s="469"/>
      <c r="G288" s="469"/>
      <c r="H288" s="469"/>
      <c r="I288" s="469"/>
      <c r="J288" s="469"/>
      <c r="K288" s="469"/>
      <c r="L288" s="469"/>
      <c r="M288" s="469"/>
      <c r="N288" s="469"/>
      <c r="O288" s="469"/>
      <c r="P288" s="469"/>
      <c r="Q288" s="469"/>
      <c r="R288" s="469"/>
      <c r="S288" s="469"/>
      <c r="T288" s="469"/>
      <c r="U288" s="361"/>
      <c r="V288" s="361"/>
      <c r="W288" s="361"/>
      <c r="X288" s="361"/>
      <c r="Y288" s="419"/>
      <c r="Z288" s="420"/>
      <c r="AA288" s="370"/>
      <c r="AB288" s="371"/>
      <c r="AC288" s="371"/>
      <c r="AD288" s="372"/>
      <c r="AE288" s="413"/>
      <c r="AF288" s="414"/>
      <c r="AG288" s="414"/>
      <c r="AH288" s="414"/>
      <c r="AI288" s="415"/>
      <c r="AJ288" s="113"/>
      <c r="AK288" s="395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7"/>
    </row>
    <row r="289" spans="1:49" ht="8.25" customHeight="1" x14ac:dyDescent="0.4">
      <c r="A289" s="353"/>
      <c r="B289" s="356"/>
      <c r="C289" s="470"/>
      <c r="D289" s="470"/>
      <c r="E289" s="470"/>
      <c r="F289" s="470"/>
      <c r="G289" s="470"/>
      <c r="H289" s="470"/>
      <c r="I289" s="470"/>
      <c r="J289" s="470"/>
      <c r="K289" s="470"/>
      <c r="L289" s="470"/>
      <c r="M289" s="470"/>
      <c r="N289" s="470"/>
      <c r="O289" s="470"/>
      <c r="P289" s="470"/>
      <c r="Q289" s="470"/>
      <c r="R289" s="470"/>
      <c r="S289" s="470"/>
      <c r="T289" s="470"/>
      <c r="U289" s="362"/>
      <c r="V289" s="362"/>
      <c r="W289" s="362"/>
      <c r="X289" s="362"/>
      <c r="Y289" s="366"/>
      <c r="Z289" s="367"/>
      <c r="AA289" s="373"/>
      <c r="AB289" s="374"/>
      <c r="AC289" s="374"/>
      <c r="AD289" s="375"/>
      <c r="AE289" s="382"/>
      <c r="AF289" s="383"/>
      <c r="AG289" s="383"/>
      <c r="AH289" s="383"/>
      <c r="AI289" s="384"/>
      <c r="AJ289" s="113"/>
      <c r="AK289" s="395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7"/>
    </row>
    <row r="290" spans="1:49" ht="8.25" customHeight="1" x14ac:dyDescent="0.4">
      <c r="A290" s="354"/>
      <c r="B290" s="357"/>
      <c r="C290" s="471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Q290" s="471"/>
      <c r="R290" s="471"/>
      <c r="S290" s="471"/>
      <c r="T290" s="471"/>
      <c r="U290" s="363"/>
      <c r="V290" s="363"/>
      <c r="W290" s="363"/>
      <c r="X290" s="363"/>
      <c r="Y290" s="368"/>
      <c r="Z290" s="369"/>
      <c r="AA290" s="376"/>
      <c r="AB290" s="377"/>
      <c r="AC290" s="377"/>
      <c r="AD290" s="378"/>
      <c r="AE290" s="385"/>
      <c r="AF290" s="394"/>
      <c r="AG290" s="394"/>
      <c r="AH290" s="394"/>
      <c r="AI290" s="387"/>
      <c r="AJ290" s="113"/>
      <c r="AK290" s="395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7"/>
    </row>
    <row r="291" spans="1:49" ht="8.25" customHeight="1" x14ac:dyDescent="0.4">
      <c r="A291" s="416"/>
      <c r="B291" s="417"/>
      <c r="C291" s="469"/>
      <c r="D291" s="469"/>
      <c r="E291" s="469"/>
      <c r="F291" s="469"/>
      <c r="G291" s="469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R291" s="469"/>
      <c r="S291" s="469"/>
      <c r="T291" s="469"/>
      <c r="U291" s="361"/>
      <c r="V291" s="361"/>
      <c r="W291" s="361"/>
      <c r="X291" s="361"/>
      <c r="Y291" s="419"/>
      <c r="Z291" s="420"/>
      <c r="AA291" s="370"/>
      <c r="AB291" s="371"/>
      <c r="AC291" s="371"/>
      <c r="AD291" s="372"/>
      <c r="AE291" s="413"/>
      <c r="AF291" s="414"/>
      <c r="AG291" s="414"/>
      <c r="AH291" s="414"/>
      <c r="AI291" s="415"/>
      <c r="AJ291" s="113"/>
      <c r="AK291" s="395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7"/>
    </row>
    <row r="292" spans="1:49" ht="8.25" customHeight="1" x14ac:dyDescent="0.4">
      <c r="A292" s="353"/>
      <c r="B292" s="356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362"/>
      <c r="V292" s="362"/>
      <c r="W292" s="362"/>
      <c r="X292" s="362"/>
      <c r="Y292" s="366"/>
      <c r="Z292" s="367"/>
      <c r="AA292" s="373"/>
      <c r="AB292" s="374"/>
      <c r="AC292" s="374"/>
      <c r="AD292" s="375"/>
      <c r="AE292" s="382"/>
      <c r="AF292" s="383"/>
      <c r="AG292" s="383"/>
      <c r="AH292" s="383"/>
      <c r="AI292" s="384"/>
      <c r="AJ292" s="113"/>
      <c r="AK292" s="395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7"/>
    </row>
    <row r="293" spans="1:49" ht="8.25" customHeight="1" x14ac:dyDescent="0.4">
      <c r="A293" s="354"/>
      <c r="B293" s="357"/>
      <c r="C293" s="471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Q293" s="471"/>
      <c r="R293" s="471"/>
      <c r="S293" s="471"/>
      <c r="T293" s="471"/>
      <c r="U293" s="363"/>
      <c r="V293" s="363"/>
      <c r="W293" s="363"/>
      <c r="X293" s="363"/>
      <c r="Y293" s="368"/>
      <c r="Z293" s="369"/>
      <c r="AA293" s="376"/>
      <c r="AB293" s="377"/>
      <c r="AC293" s="377"/>
      <c r="AD293" s="378"/>
      <c r="AE293" s="385"/>
      <c r="AF293" s="394"/>
      <c r="AG293" s="394"/>
      <c r="AH293" s="394"/>
      <c r="AI293" s="387"/>
      <c r="AJ293" s="113"/>
      <c r="AK293" s="395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7"/>
    </row>
    <row r="294" spans="1:49" ht="8.25" customHeight="1" x14ac:dyDescent="0.4">
      <c r="A294" s="416"/>
      <c r="B294" s="417"/>
      <c r="C294" s="469"/>
      <c r="D294" s="469"/>
      <c r="E294" s="469"/>
      <c r="F294" s="469"/>
      <c r="G294" s="469"/>
      <c r="H294" s="469"/>
      <c r="I294" s="469"/>
      <c r="J294" s="469"/>
      <c r="K294" s="469"/>
      <c r="L294" s="469"/>
      <c r="M294" s="469"/>
      <c r="N294" s="469"/>
      <c r="O294" s="469"/>
      <c r="P294" s="469"/>
      <c r="Q294" s="469"/>
      <c r="R294" s="469"/>
      <c r="S294" s="469"/>
      <c r="T294" s="469"/>
      <c r="U294" s="361"/>
      <c r="V294" s="361"/>
      <c r="W294" s="361"/>
      <c r="X294" s="361"/>
      <c r="Y294" s="419"/>
      <c r="Z294" s="420"/>
      <c r="AA294" s="370"/>
      <c r="AB294" s="371"/>
      <c r="AC294" s="371"/>
      <c r="AD294" s="372"/>
      <c r="AE294" s="413"/>
      <c r="AF294" s="414"/>
      <c r="AG294" s="414"/>
      <c r="AH294" s="414"/>
      <c r="AI294" s="415"/>
      <c r="AJ294" s="113"/>
      <c r="AK294" s="395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7"/>
    </row>
    <row r="295" spans="1:49" ht="8.25" customHeight="1" x14ac:dyDescent="0.4">
      <c r="A295" s="353"/>
      <c r="B295" s="356"/>
      <c r="C295" s="470"/>
      <c r="D295" s="470"/>
      <c r="E295" s="470"/>
      <c r="F295" s="470"/>
      <c r="G295" s="470"/>
      <c r="H295" s="470"/>
      <c r="I295" s="470"/>
      <c r="J295" s="470"/>
      <c r="K295" s="470"/>
      <c r="L295" s="470"/>
      <c r="M295" s="470"/>
      <c r="N295" s="470"/>
      <c r="O295" s="470"/>
      <c r="P295" s="470"/>
      <c r="Q295" s="470"/>
      <c r="R295" s="470"/>
      <c r="S295" s="470"/>
      <c r="T295" s="470"/>
      <c r="U295" s="362"/>
      <c r="V295" s="362"/>
      <c r="W295" s="362"/>
      <c r="X295" s="362"/>
      <c r="Y295" s="366"/>
      <c r="Z295" s="367"/>
      <c r="AA295" s="373"/>
      <c r="AB295" s="374"/>
      <c r="AC295" s="374"/>
      <c r="AD295" s="375"/>
      <c r="AE295" s="382"/>
      <c r="AF295" s="383"/>
      <c r="AG295" s="383"/>
      <c r="AH295" s="383"/>
      <c r="AI295" s="384"/>
      <c r="AJ295" s="113"/>
      <c r="AK295" s="395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7"/>
    </row>
    <row r="296" spans="1:49" ht="8.25" customHeight="1" x14ac:dyDescent="0.4">
      <c r="A296" s="354"/>
      <c r="B296" s="357"/>
      <c r="C296" s="471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Q296" s="471"/>
      <c r="R296" s="471"/>
      <c r="S296" s="471"/>
      <c r="T296" s="471"/>
      <c r="U296" s="363"/>
      <c r="V296" s="363"/>
      <c r="W296" s="363"/>
      <c r="X296" s="363"/>
      <c r="Y296" s="368"/>
      <c r="Z296" s="369"/>
      <c r="AA296" s="376"/>
      <c r="AB296" s="377"/>
      <c r="AC296" s="377"/>
      <c r="AD296" s="378"/>
      <c r="AE296" s="385"/>
      <c r="AF296" s="394"/>
      <c r="AG296" s="394"/>
      <c r="AH296" s="394"/>
      <c r="AI296" s="387"/>
      <c r="AJ296" s="113"/>
      <c r="AK296" s="395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7"/>
    </row>
    <row r="297" spans="1:49" ht="8.25" customHeight="1" x14ac:dyDescent="0.4">
      <c r="A297" s="416"/>
      <c r="B297" s="417"/>
      <c r="C297" s="469"/>
      <c r="D297" s="469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469"/>
      <c r="U297" s="361"/>
      <c r="V297" s="361"/>
      <c r="W297" s="361"/>
      <c r="X297" s="361"/>
      <c r="Y297" s="419"/>
      <c r="Z297" s="420"/>
      <c r="AA297" s="370"/>
      <c r="AB297" s="371"/>
      <c r="AC297" s="371"/>
      <c r="AD297" s="372"/>
      <c r="AE297" s="413"/>
      <c r="AF297" s="414"/>
      <c r="AG297" s="414"/>
      <c r="AH297" s="414"/>
      <c r="AI297" s="415"/>
      <c r="AJ297" s="113"/>
      <c r="AK297" s="395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7"/>
    </row>
    <row r="298" spans="1:49" ht="8.25" customHeight="1" x14ac:dyDescent="0.4">
      <c r="A298" s="353"/>
      <c r="B298" s="356"/>
      <c r="C298" s="470"/>
      <c r="D298" s="470"/>
      <c r="E298" s="470"/>
      <c r="F298" s="470"/>
      <c r="G298" s="470"/>
      <c r="H298" s="470"/>
      <c r="I298" s="470"/>
      <c r="J298" s="470"/>
      <c r="K298" s="470"/>
      <c r="L298" s="470"/>
      <c r="M298" s="470"/>
      <c r="N298" s="470"/>
      <c r="O298" s="470"/>
      <c r="P298" s="470"/>
      <c r="Q298" s="470"/>
      <c r="R298" s="470"/>
      <c r="S298" s="470"/>
      <c r="T298" s="470"/>
      <c r="U298" s="362"/>
      <c r="V298" s="362"/>
      <c r="W298" s="362"/>
      <c r="X298" s="362"/>
      <c r="Y298" s="366"/>
      <c r="Z298" s="367"/>
      <c r="AA298" s="373"/>
      <c r="AB298" s="374"/>
      <c r="AC298" s="374"/>
      <c r="AD298" s="375"/>
      <c r="AE298" s="382"/>
      <c r="AF298" s="383"/>
      <c r="AG298" s="383"/>
      <c r="AH298" s="383"/>
      <c r="AI298" s="384"/>
      <c r="AJ298" s="113"/>
      <c r="AK298" s="395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7"/>
    </row>
    <row r="299" spans="1:49" ht="8.25" customHeight="1" x14ac:dyDescent="0.4">
      <c r="A299" s="354"/>
      <c r="B299" s="357"/>
      <c r="C299" s="471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Q299" s="471"/>
      <c r="R299" s="471"/>
      <c r="S299" s="471"/>
      <c r="T299" s="471"/>
      <c r="U299" s="363"/>
      <c r="V299" s="363"/>
      <c r="W299" s="363"/>
      <c r="X299" s="363"/>
      <c r="Y299" s="368"/>
      <c r="Z299" s="369"/>
      <c r="AA299" s="376"/>
      <c r="AB299" s="377"/>
      <c r="AC299" s="377"/>
      <c r="AD299" s="378"/>
      <c r="AE299" s="385"/>
      <c r="AF299" s="394"/>
      <c r="AG299" s="394"/>
      <c r="AH299" s="394"/>
      <c r="AI299" s="387"/>
      <c r="AJ299" s="113"/>
      <c r="AK299" s="395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7"/>
    </row>
    <row r="300" spans="1:49" ht="8.25" customHeight="1" x14ac:dyDescent="0.4">
      <c r="A300" s="416"/>
      <c r="B300" s="417"/>
      <c r="C300" s="469"/>
      <c r="D300" s="469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469"/>
      <c r="U300" s="361"/>
      <c r="V300" s="361"/>
      <c r="W300" s="361"/>
      <c r="X300" s="361"/>
      <c r="Y300" s="419"/>
      <c r="Z300" s="420"/>
      <c r="AA300" s="370"/>
      <c r="AB300" s="371"/>
      <c r="AC300" s="371"/>
      <c r="AD300" s="372"/>
      <c r="AE300" s="413"/>
      <c r="AF300" s="414"/>
      <c r="AG300" s="414"/>
      <c r="AH300" s="414"/>
      <c r="AI300" s="415"/>
      <c r="AJ300" s="113"/>
      <c r="AK300" s="395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7"/>
    </row>
    <row r="301" spans="1:49" ht="8.25" customHeight="1" x14ac:dyDescent="0.4">
      <c r="A301" s="353"/>
      <c r="B301" s="356"/>
      <c r="C301" s="470"/>
      <c r="D301" s="470"/>
      <c r="E301" s="470"/>
      <c r="F301" s="470"/>
      <c r="G301" s="470"/>
      <c r="H301" s="470"/>
      <c r="I301" s="470"/>
      <c r="J301" s="470"/>
      <c r="K301" s="470"/>
      <c r="L301" s="470"/>
      <c r="M301" s="470"/>
      <c r="N301" s="470"/>
      <c r="O301" s="470"/>
      <c r="P301" s="470"/>
      <c r="Q301" s="470"/>
      <c r="R301" s="470"/>
      <c r="S301" s="470"/>
      <c r="T301" s="470"/>
      <c r="U301" s="362"/>
      <c r="V301" s="362"/>
      <c r="W301" s="362"/>
      <c r="X301" s="362"/>
      <c r="Y301" s="366"/>
      <c r="Z301" s="367"/>
      <c r="AA301" s="373"/>
      <c r="AB301" s="374"/>
      <c r="AC301" s="374"/>
      <c r="AD301" s="375"/>
      <c r="AE301" s="382"/>
      <c r="AF301" s="383"/>
      <c r="AG301" s="383"/>
      <c r="AH301" s="383"/>
      <c r="AI301" s="384"/>
      <c r="AJ301" s="113"/>
      <c r="AK301" s="395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7"/>
    </row>
    <row r="302" spans="1:49" ht="8.25" customHeight="1" x14ac:dyDescent="0.4">
      <c r="A302" s="354"/>
      <c r="B302" s="357"/>
      <c r="C302" s="471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Q302" s="471"/>
      <c r="R302" s="471"/>
      <c r="S302" s="471"/>
      <c r="T302" s="471"/>
      <c r="U302" s="363"/>
      <c r="V302" s="363"/>
      <c r="W302" s="363"/>
      <c r="X302" s="363"/>
      <c r="Y302" s="368"/>
      <c r="Z302" s="369"/>
      <c r="AA302" s="376"/>
      <c r="AB302" s="377"/>
      <c r="AC302" s="377"/>
      <c r="AD302" s="378"/>
      <c r="AE302" s="385"/>
      <c r="AF302" s="394"/>
      <c r="AG302" s="394"/>
      <c r="AH302" s="394"/>
      <c r="AI302" s="387"/>
      <c r="AJ302" s="113"/>
      <c r="AK302" s="395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7"/>
    </row>
    <row r="303" spans="1:49" ht="8.25" customHeight="1" x14ac:dyDescent="0.4">
      <c r="A303" s="416"/>
      <c r="B303" s="417"/>
      <c r="C303" s="469"/>
      <c r="D303" s="469"/>
      <c r="E303" s="469"/>
      <c r="F303" s="469"/>
      <c r="G303" s="469"/>
      <c r="H303" s="469"/>
      <c r="I303" s="469"/>
      <c r="J303" s="469"/>
      <c r="K303" s="469"/>
      <c r="L303" s="469"/>
      <c r="M303" s="469"/>
      <c r="N303" s="469"/>
      <c r="O303" s="469"/>
      <c r="P303" s="469"/>
      <c r="Q303" s="469"/>
      <c r="R303" s="469"/>
      <c r="S303" s="469"/>
      <c r="T303" s="469"/>
      <c r="U303" s="361"/>
      <c r="V303" s="361"/>
      <c r="W303" s="361"/>
      <c r="X303" s="361"/>
      <c r="Y303" s="419"/>
      <c r="Z303" s="420"/>
      <c r="AA303" s="370"/>
      <c r="AB303" s="371"/>
      <c r="AC303" s="371"/>
      <c r="AD303" s="372"/>
      <c r="AE303" s="413"/>
      <c r="AF303" s="414"/>
      <c r="AG303" s="414"/>
      <c r="AH303" s="414"/>
      <c r="AI303" s="415"/>
      <c r="AJ303" s="113"/>
      <c r="AK303" s="395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7"/>
    </row>
    <row r="304" spans="1:49" ht="8.25" customHeight="1" x14ac:dyDescent="0.4">
      <c r="A304" s="353"/>
      <c r="B304" s="356"/>
      <c r="C304" s="470"/>
      <c r="D304" s="470"/>
      <c r="E304" s="470"/>
      <c r="F304" s="470"/>
      <c r="G304" s="470"/>
      <c r="H304" s="470"/>
      <c r="I304" s="470"/>
      <c r="J304" s="470"/>
      <c r="K304" s="470"/>
      <c r="L304" s="470"/>
      <c r="M304" s="470"/>
      <c r="N304" s="470"/>
      <c r="O304" s="470"/>
      <c r="P304" s="470"/>
      <c r="Q304" s="470"/>
      <c r="R304" s="470"/>
      <c r="S304" s="470"/>
      <c r="T304" s="470"/>
      <c r="U304" s="362"/>
      <c r="V304" s="362"/>
      <c r="W304" s="362"/>
      <c r="X304" s="362"/>
      <c r="Y304" s="366"/>
      <c r="Z304" s="367"/>
      <c r="AA304" s="373"/>
      <c r="AB304" s="374"/>
      <c r="AC304" s="374"/>
      <c r="AD304" s="375"/>
      <c r="AE304" s="382"/>
      <c r="AF304" s="383"/>
      <c r="AG304" s="383"/>
      <c r="AH304" s="383"/>
      <c r="AI304" s="384"/>
      <c r="AJ304" s="113"/>
      <c r="AK304" s="395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7"/>
    </row>
    <row r="305" spans="1:49" ht="8.25" customHeight="1" x14ac:dyDescent="0.4">
      <c r="A305" s="354"/>
      <c r="B305" s="357"/>
      <c r="C305" s="471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Q305" s="471"/>
      <c r="R305" s="471"/>
      <c r="S305" s="471"/>
      <c r="T305" s="471"/>
      <c r="U305" s="363"/>
      <c r="V305" s="363"/>
      <c r="W305" s="363"/>
      <c r="X305" s="363"/>
      <c r="Y305" s="368"/>
      <c r="Z305" s="369"/>
      <c r="AA305" s="376"/>
      <c r="AB305" s="377"/>
      <c r="AC305" s="377"/>
      <c r="AD305" s="378"/>
      <c r="AE305" s="385"/>
      <c r="AF305" s="394"/>
      <c r="AG305" s="394"/>
      <c r="AH305" s="394"/>
      <c r="AI305" s="387"/>
      <c r="AJ305" s="113"/>
      <c r="AK305" s="395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7"/>
    </row>
    <row r="306" spans="1:49" ht="8.25" customHeight="1" x14ac:dyDescent="0.4">
      <c r="A306" s="416"/>
      <c r="B306" s="417"/>
      <c r="C306" s="457"/>
      <c r="D306" s="458"/>
      <c r="E306" s="458"/>
      <c r="F306" s="458"/>
      <c r="G306" s="458"/>
      <c r="H306" s="458"/>
      <c r="I306" s="458"/>
      <c r="J306" s="458"/>
      <c r="K306" s="458"/>
      <c r="L306" s="458"/>
      <c r="M306" s="458"/>
      <c r="N306" s="458"/>
      <c r="O306" s="458"/>
      <c r="P306" s="458"/>
      <c r="Q306" s="458"/>
      <c r="R306" s="458"/>
      <c r="S306" s="458"/>
      <c r="T306" s="459"/>
      <c r="U306" s="361"/>
      <c r="V306" s="361"/>
      <c r="W306" s="361"/>
      <c r="X306" s="361"/>
      <c r="Y306" s="419"/>
      <c r="Z306" s="420"/>
      <c r="AA306" s="370"/>
      <c r="AB306" s="371"/>
      <c r="AC306" s="371"/>
      <c r="AD306" s="372"/>
      <c r="AE306" s="413"/>
      <c r="AF306" s="414"/>
      <c r="AG306" s="414"/>
      <c r="AH306" s="414"/>
      <c r="AI306" s="415"/>
      <c r="AJ306" s="113"/>
      <c r="AK306" s="395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7"/>
    </row>
    <row r="307" spans="1:49" ht="8.25" customHeight="1" x14ac:dyDescent="0.4">
      <c r="A307" s="353"/>
      <c r="B307" s="356"/>
      <c r="C307" s="460"/>
      <c r="D307" s="461"/>
      <c r="E307" s="461"/>
      <c r="F307" s="461"/>
      <c r="G307" s="461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2"/>
      <c r="U307" s="362"/>
      <c r="V307" s="362"/>
      <c r="W307" s="362"/>
      <c r="X307" s="362"/>
      <c r="Y307" s="366"/>
      <c r="Z307" s="367"/>
      <c r="AA307" s="373"/>
      <c r="AB307" s="374"/>
      <c r="AC307" s="374"/>
      <c r="AD307" s="375"/>
      <c r="AE307" s="382"/>
      <c r="AF307" s="383"/>
      <c r="AG307" s="383"/>
      <c r="AH307" s="383"/>
      <c r="AI307" s="384"/>
      <c r="AJ307" s="113"/>
      <c r="AK307" s="395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7"/>
    </row>
    <row r="308" spans="1:49" ht="8.25" customHeight="1" x14ac:dyDescent="0.4">
      <c r="A308" s="354"/>
      <c r="B308" s="357"/>
      <c r="C308" s="463"/>
      <c r="D308" s="464"/>
      <c r="E308" s="464"/>
      <c r="F308" s="464"/>
      <c r="G308" s="464"/>
      <c r="H308" s="464"/>
      <c r="I308" s="464"/>
      <c r="J308" s="464"/>
      <c r="K308" s="464"/>
      <c r="L308" s="464"/>
      <c r="M308" s="464"/>
      <c r="N308" s="464"/>
      <c r="O308" s="464"/>
      <c r="P308" s="464"/>
      <c r="Q308" s="464"/>
      <c r="R308" s="464"/>
      <c r="S308" s="464"/>
      <c r="T308" s="465"/>
      <c r="U308" s="363"/>
      <c r="V308" s="363"/>
      <c r="W308" s="363"/>
      <c r="X308" s="363"/>
      <c r="Y308" s="368"/>
      <c r="Z308" s="369"/>
      <c r="AA308" s="376"/>
      <c r="AB308" s="377"/>
      <c r="AC308" s="377"/>
      <c r="AD308" s="378"/>
      <c r="AE308" s="385"/>
      <c r="AF308" s="394"/>
      <c r="AG308" s="394"/>
      <c r="AH308" s="394"/>
      <c r="AI308" s="387"/>
      <c r="AJ308" s="113"/>
      <c r="AK308" s="395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7"/>
    </row>
    <row r="309" spans="1:49" ht="8.25" customHeight="1" x14ac:dyDescent="0.4">
      <c r="A309" s="416"/>
      <c r="B309" s="417"/>
      <c r="C309" s="457"/>
      <c r="D309" s="458"/>
      <c r="E309" s="458"/>
      <c r="F309" s="458"/>
      <c r="G309" s="458"/>
      <c r="H309" s="458"/>
      <c r="I309" s="458"/>
      <c r="J309" s="458"/>
      <c r="K309" s="458"/>
      <c r="L309" s="458"/>
      <c r="M309" s="458"/>
      <c r="N309" s="458"/>
      <c r="O309" s="458"/>
      <c r="P309" s="458"/>
      <c r="Q309" s="458"/>
      <c r="R309" s="458"/>
      <c r="S309" s="458"/>
      <c r="T309" s="459"/>
      <c r="U309" s="361"/>
      <c r="V309" s="361"/>
      <c r="W309" s="361"/>
      <c r="X309" s="361"/>
      <c r="Y309" s="408"/>
      <c r="Z309" s="409"/>
      <c r="AA309" s="370"/>
      <c r="AB309" s="371"/>
      <c r="AC309" s="371"/>
      <c r="AD309" s="372"/>
      <c r="AE309" s="413"/>
      <c r="AF309" s="414"/>
      <c r="AG309" s="414"/>
      <c r="AH309" s="414"/>
      <c r="AI309" s="415"/>
      <c r="AJ309" s="113"/>
      <c r="AK309" s="395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7"/>
    </row>
    <row r="310" spans="1:49" ht="8.25" customHeight="1" x14ac:dyDescent="0.4">
      <c r="A310" s="353"/>
      <c r="B310" s="356"/>
      <c r="C310" s="460"/>
      <c r="D310" s="461"/>
      <c r="E310" s="461"/>
      <c r="F310" s="461"/>
      <c r="G310" s="461"/>
      <c r="H310" s="461"/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  <c r="T310" s="462"/>
      <c r="U310" s="362"/>
      <c r="V310" s="362"/>
      <c r="W310" s="362"/>
      <c r="X310" s="362"/>
      <c r="Y310" s="408"/>
      <c r="Z310" s="409"/>
      <c r="AA310" s="373"/>
      <c r="AB310" s="374"/>
      <c r="AC310" s="374"/>
      <c r="AD310" s="375"/>
      <c r="AE310" s="382"/>
      <c r="AF310" s="383"/>
      <c r="AG310" s="383"/>
      <c r="AH310" s="383"/>
      <c r="AI310" s="384"/>
      <c r="AJ310" s="113"/>
      <c r="AK310" s="410"/>
      <c r="AL310" s="411"/>
      <c r="AM310" s="411"/>
      <c r="AN310" s="411"/>
      <c r="AO310" s="411"/>
      <c r="AP310" s="411"/>
      <c r="AQ310" s="411"/>
      <c r="AR310" s="411"/>
      <c r="AS310" s="411"/>
      <c r="AT310" s="411"/>
      <c r="AU310" s="411"/>
      <c r="AV310" s="411"/>
      <c r="AW310" s="412"/>
    </row>
    <row r="311" spans="1:49" ht="8.25" customHeight="1" x14ac:dyDescent="0.4">
      <c r="A311" s="354"/>
      <c r="B311" s="357"/>
      <c r="C311" s="463"/>
      <c r="D311" s="464"/>
      <c r="E311" s="464"/>
      <c r="F311" s="464"/>
      <c r="G311" s="464"/>
      <c r="H311" s="464"/>
      <c r="I311" s="464"/>
      <c r="J311" s="464"/>
      <c r="K311" s="464"/>
      <c r="L311" s="464"/>
      <c r="M311" s="464"/>
      <c r="N311" s="464"/>
      <c r="O311" s="464"/>
      <c r="P311" s="464"/>
      <c r="Q311" s="464"/>
      <c r="R311" s="464"/>
      <c r="S311" s="464"/>
      <c r="T311" s="465"/>
      <c r="U311" s="363"/>
      <c r="V311" s="363"/>
      <c r="W311" s="363"/>
      <c r="X311" s="363"/>
      <c r="Y311" s="408"/>
      <c r="Z311" s="409"/>
      <c r="AA311" s="376"/>
      <c r="AB311" s="377"/>
      <c r="AC311" s="377"/>
      <c r="AD311" s="378"/>
      <c r="AE311" s="385"/>
      <c r="AF311" s="394"/>
      <c r="AG311" s="394"/>
      <c r="AH311" s="394"/>
      <c r="AI311" s="387"/>
      <c r="AJ311" s="113"/>
      <c r="AK311" s="410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7"/>
    </row>
    <row r="312" spans="1:49" ht="8.25" customHeight="1" x14ac:dyDescent="0.4">
      <c r="A312" s="416"/>
      <c r="B312" s="417"/>
      <c r="C312" s="469"/>
      <c r="D312" s="469"/>
      <c r="E312" s="469"/>
      <c r="F312" s="469"/>
      <c r="G312" s="469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469"/>
      <c r="U312" s="361"/>
      <c r="V312" s="361"/>
      <c r="W312" s="361"/>
      <c r="X312" s="361"/>
      <c r="Y312" s="419"/>
      <c r="Z312" s="420"/>
      <c r="AA312" s="370"/>
      <c r="AB312" s="371"/>
      <c r="AC312" s="371"/>
      <c r="AD312" s="372"/>
      <c r="AE312" s="413"/>
      <c r="AF312" s="414"/>
      <c r="AG312" s="414"/>
      <c r="AH312" s="414"/>
      <c r="AI312" s="415"/>
      <c r="AJ312" s="113"/>
      <c r="AK312" s="410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7"/>
    </row>
    <row r="313" spans="1:49" ht="8.25" customHeight="1" x14ac:dyDescent="0.4">
      <c r="A313" s="353"/>
      <c r="B313" s="356"/>
      <c r="C313" s="470"/>
      <c r="D313" s="470"/>
      <c r="E313" s="470"/>
      <c r="F313" s="470"/>
      <c r="G313" s="470"/>
      <c r="H313" s="470"/>
      <c r="I313" s="470"/>
      <c r="J313" s="470"/>
      <c r="K313" s="470"/>
      <c r="L313" s="470"/>
      <c r="M313" s="470"/>
      <c r="N313" s="470"/>
      <c r="O313" s="470"/>
      <c r="P313" s="470"/>
      <c r="Q313" s="470"/>
      <c r="R313" s="470"/>
      <c r="S313" s="470"/>
      <c r="T313" s="470"/>
      <c r="U313" s="362"/>
      <c r="V313" s="362"/>
      <c r="W313" s="362"/>
      <c r="X313" s="362"/>
      <c r="Y313" s="366"/>
      <c r="Z313" s="367"/>
      <c r="AA313" s="373"/>
      <c r="AB313" s="374"/>
      <c r="AC313" s="374"/>
      <c r="AD313" s="375"/>
      <c r="AE313" s="382"/>
      <c r="AF313" s="383"/>
      <c r="AG313" s="383"/>
      <c r="AH313" s="383"/>
      <c r="AI313" s="384"/>
      <c r="AJ313" s="113"/>
      <c r="AK313" s="410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7"/>
    </row>
    <row r="314" spans="1:49" ht="8.25" customHeight="1" x14ac:dyDescent="0.4">
      <c r="A314" s="354"/>
      <c r="B314" s="357"/>
      <c r="C314" s="471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Q314" s="471"/>
      <c r="R314" s="471"/>
      <c r="S314" s="471"/>
      <c r="T314" s="471"/>
      <c r="U314" s="363"/>
      <c r="V314" s="363"/>
      <c r="W314" s="363"/>
      <c r="X314" s="363"/>
      <c r="Y314" s="368"/>
      <c r="Z314" s="369"/>
      <c r="AA314" s="376"/>
      <c r="AB314" s="377"/>
      <c r="AC314" s="377"/>
      <c r="AD314" s="378"/>
      <c r="AE314" s="385"/>
      <c r="AF314" s="394"/>
      <c r="AG314" s="394"/>
      <c r="AH314" s="394"/>
      <c r="AI314" s="387"/>
      <c r="AJ314" s="113"/>
      <c r="AK314" s="410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7"/>
    </row>
    <row r="315" spans="1:49" ht="8.25" customHeight="1" x14ac:dyDescent="0.4">
      <c r="A315" s="416"/>
      <c r="B315" s="417"/>
      <c r="C315" s="469"/>
      <c r="D315" s="469"/>
      <c r="E315" s="469"/>
      <c r="F315" s="469"/>
      <c r="G315" s="469"/>
      <c r="H315" s="469"/>
      <c r="I315" s="469"/>
      <c r="J315" s="469"/>
      <c r="K315" s="469"/>
      <c r="L315" s="469"/>
      <c r="M315" s="469"/>
      <c r="N315" s="469"/>
      <c r="O315" s="469"/>
      <c r="P315" s="469"/>
      <c r="Q315" s="469"/>
      <c r="R315" s="469"/>
      <c r="S315" s="469"/>
      <c r="T315" s="469"/>
      <c r="U315" s="361"/>
      <c r="V315" s="361"/>
      <c r="W315" s="361"/>
      <c r="X315" s="361"/>
      <c r="Y315" s="419"/>
      <c r="Z315" s="420"/>
      <c r="AA315" s="370"/>
      <c r="AB315" s="371"/>
      <c r="AC315" s="371"/>
      <c r="AD315" s="372"/>
      <c r="AE315" s="413"/>
      <c r="AF315" s="414"/>
      <c r="AG315" s="414"/>
      <c r="AH315" s="414"/>
      <c r="AI315" s="415"/>
      <c r="AJ315" s="113"/>
      <c r="AK315" s="410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7"/>
    </row>
    <row r="316" spans="1:49" ht="8.25" customHeight="1" x14ac:dyDescent="0.4">
      <c r="A316" s="353"/>
      <c r="B316" s="356"/>
      <c r="C316" s="470"/>
      <c r="D316" s="470"/>
      <c r="E316" s="470"/>
      <c r="F316" s="470"/>
      <c r="G316" s="470"/>
      <c r="H316" s="470"/>
      <c r="I316" s="470"/>
      <c r="J316" s="470"/>
      <c r="K316" s="470"/>
      <c r="L316" s="470"/>
      <c r="M316" s="470"/>
      <c r="N316" s="470"/>
      <c r="O316" s="470"/>
      <c r="P316" s="470"/>
      <c r="Q316" s="470"/>
      <c r="R316" s="470"/>
      <c r="S316" s="470"/>
      <c r="T316" s="470"/>
      <c r="U316" s="362"/>
      <c r="V316" s="362"/>
      <c r="W316" s="362"/>
      <c r="X316" s="362"/>
      <c r="Y316" s="366"/>
      <c r="Z316" s="367"/>
      <c r="AA316" s="373"/>
      <c r="AB316" s="374"/>
      <c r="AC316" s="374"/>
      <c r="AD316" s="375"/>
      <c r="AE316" s="382"/>
      <c r="AF316" s="383"/>
      <c r="AG316" s="383"/>
      <c r="AH316" s="383"/>
      <c r="AI316" s="384"/>
      <c r="AJ316" s="113"/>
      <c r="AK316" s="410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7"/>
    </row>
    <row r="317" spans="1:49" ht="8.25" customHeight="1" x14ac:dyDescent="0.4">
      <c r="A317" s="354"/>
      <c r="B317" s="357"/>
      <c r="C317" s="471"/>
      <c r="D317" s="471"/>
      <c r="E317" s="471"/>
      <c r="F317" s="471"/>
      <c r="G317" s="471"/>
      <c r="H317" s="471"/>
      <c r="I317" s="471"/>
      <c r="J317" s="471"/>
      <c r="K317" s="471"/>
      <c r="L317" s="471"/>
      <c r="M317" s="471"/>
      <c r="N317" s="471"/>
      <c r="O317" s="471"/>
      <c r="P317" s="471"/>
      <c r="Q317" s="471"/>
      <c r="R317" s="471"/>
      <c r="S317" s="471"/>
      <c r="T317" s="471"/>
      <c r="U317" s="363"/>
      <c r="V317" s="363"/>
      <c r="W317" s="363"/>
      <c r="X317" s="363"/>
      <c r="Y317" s="368"/>
      <c r="Z317" s="369"/>
      <c r="AA317" s="376"/>
      <c r="AB317" s="377"/>
      <c r="AC317" s="377"/>
      <c r="AD317" s="378"/>
      <c r="AE317" s="385"/>
      <c r="AF317" s="394"/>
      <c r="AG317" s="394"/>
      <c r="AH317" s="394"/>
      <c r="AI317" s="387"/>
      <c r="AJ317" s="113"/>
      <c r="AK317" s="410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7"/>
    </row>
    <row r="318" spans="1:49" ht="8.25" customHeight="1" x14ac:dyDescent="0.4">
      <c r="A318" s="416"/>
      <c r="B318" s="417"/>
      <c r="C318" s="469"/>
      <c r="D318" s="469"/>
      <c r="E318" s="469"/>
      <c r="F318" s="469"/>
      <c r="G318" s="469"/>
      <c r="H318" s="469"/>
      <c r="I318" s="469"/>
      <c r="J318" s="469"/>
      <c r="K318" s="469"/>
      <c r="L318" s="469"/>
      <c r="M318" s="469"/>
      <c r="N318" s="469"/>
      <c r="O318" s="469"/>
      <c r="P318" s="469"/>
      <c r="Q318" s="469"/>
      <c r="R318" s="469"/>
      <c r="S318" s="469"/>
      <c r="T318" s="469"/>
      <c r="U318" s="361"/>
      <c r="V318" s="361"/>
      <c r="W318" s="361"/>
      <c r="X318" s="361"/>
      <c r="Y318" s="419"/>
      <c r="Z318" s="420"/>
      <c r="AA318" s="370"/>
      <c r="AB318" s="371"/>
      <c r="AC318" s="371"/>
      <c r="AD318" s="372"/>
      <c r="AE318" s="413"/>
      <c r="AF318" s="414"/>
      <c r="AG318" s="414"/>
      <c r="AH318" s="414"/>
      <c r="AI318" s="415"/>
      <c r="AJ318" s="113"/>
      <c r="AK318" s="410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7"/>
    </row>
    <row r="319" spans="1:49" ht="8.25" customHeight="1" x14ac:dyDescent="0.4">
      <c r="A319" s="353"/>
      <c r="B319" s="356"/>
      <c r="C319" s="470"/>
      <c r="D319" s="470"/>
      <c r="E319" s="470"/>
      <c r="F319" s="470"/>
      <c r="G319" s="470"/>
      <c r="H319" s="470"/>
      <c r="I319" s="470"/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  <c r="U319" s="362"/>
      <c r="V319" s="362"/>
      <c r="W319" s="362"/>
      <c r="X319" s="362"/>
      <c r="Y319" s="366"/>
      <c r="Z319" s="367"/>
      <c r="AA319" s="373"/>
      <c r="AB319" s="374"/>
      <c r="AC319" s="374"/>
      <c r="AD319" s="375"/>
      <c r="AE319" s="382"/>
      <c r="AF319" s="383"/>
      <c r="AG319" s="383"/>
      <c r="AH319" s="383"/>
      <c r="AI319" s="384"/>
      <c r="AJ319" s="113"/>
      <c r="AK319" s="410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7"/>
    </row>
    <row r="320" spans="1:49" ht="8.25" customHeight="1" x14ac:dyDescent="0.4">
      <c r="A320" s="354"/>
      <c r="B320" s="357"/>
      <c r="C320" s="471"/>
      <c r="D320" s="471"/>
      <c r="E320" s="471"/>
      <c r="F320" s="471"/>
      <c r="G320" s="471"/>
      <c r="H320" s="471"/>
      <c r="I320" s="471"/>
      <c r="J320" s="471"/>
      <c r="K320" s="471"/>
      <c r="L320" s="471"/>
      <c r="M320" s="471"/>
      <c r="N320" s="471"/>
      <c r="O320" s="471"/>
      <c r="P320" s="471"/>
      <c r="Q320" s="471"/>
      <c r="R320" s="471"/>
      <c r="S320" s="471"/>
      <c r="T320" s="471"/>
      <c r="U320" s="363"/>
      <c r="V320" s="363"/>
      <c r="W320" s="363"/>
      <c r="X320" s="363"/>
      <c r="Y320" s="368"/>
      <c r="Z320" s="369"/>
      <c r="AA320" s="376"/>
      <c r="AB320" s="377"/>
      <c r="AC320" s="377"/>
      <c r="AD320" s="378"/>
      <c r="AE320" s="385"/>
      <c r="AF320" s="394"/>
      <c r="AG320" s="394"/>
      <c r="AH320" s="394"/>
      <c r="AI320" s="387"/>
      <c r="AJ320" s="113"/>
      <c r="AK320" s="410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7"/>
    </row>
    <row r="321" spans="1:49" ht="8.25" customHeight="1" x14ac:dyDescent="0.4">
      <c r="A321" s="416"/>
      <c r="B321" s="417"/>
      <c r="C321" s="469"/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9"/>
      <c r="U321" s="361"/>
      <c r="V321" s="361"/>
      <c r="W321" s="361"/>
      <c r="X321" s="361"/>
      <c r="Y321" s="419"/>
      <c r="Z321" s="420"/>
      <c r="AA321" s="370"/>
      <c r="AB321" s="371"/>
      <c r="AC321" s="371"/>
      <c r="AD321" s="372"/>
      <c r="AE321" s="413"/>
      <c r="AF321" s="414"/>
      <c r="AG321" s="414"/>
      <c r="AH321" s="414"/>
      <c r="AI321" s="415"/>
      <c r="AJ321" s="113"/>
      <c r="AK321" s="410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7"/>
    </row>
    <row r="322" spans="1:49" ht="8.25" customHeight="1" x14ac:dyDescent="0.4">
      <c r="A322" s="353"/>
      <c r="B322" s="356"/>
      <c r="C322" s="470"/>
      <c r="D322" s="470"/>
      <c r="E322" s="470"/>
      <c r="F322" s="470"/>
      <c r="G322" s="470"/>
      <c r="H322" s="470"/>
      <c r="I322" s="470"/>
      <c r="J322" s="470"/>
      <c r="K322" s="470"/>
      <c r="L322" s="470"/>
      <c r="M322" s="470"/>
      <c r="N322" s="470"/>
      <c r="O322" s="470"/>
      <c r="P322" s="470"/>
      <c r="Q322" s="470"/>
      <c r="R322" s="470"/>
      <c r="S322" s="470"/>
      <c r="T322" s="470"/>
      <c r="U322" s="362"/>
      <c r="V322" s="362"/>
      <c r="W322" s="362"/>
      <c r="X322" s="362"/>
      <c r="Y322" s="366"/>
      <c r="Z322" s="367"/>
      <c r="AA322" s="373"/>
      <c r="AB322" s="374"/>
      <c r="AC322" s="374"/>
      <c r="AD322" s="375"/>
      <c r="AE322" s="382"/>
      <c r="AF322" s="383"/>
      <c r="AG322" s="383"/>
      <c r="AH322" s="383"/>
      <c r="AI322" s="384"/>
      <c r="AJ322" s="113"/>
      <c r="AK322" s="410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7"/>
    </row>
    <row r="323" spans="1:49" ht="8.25" customHeight="1" x14ac:dyDescent="0.4">
      <c r="A323" s="354"/>
      <c r="B323" s="357"/>
      <c r="C323" s="471"/>
      <c r="D323" s="471"/>
      <c r="E323" s="471"/>
      <c r="F323" s="471"/>
      <c r="G323" s="471"/>
      <c r="H323" s="471"/>
      <c r="I323" s="471"/>
      <c r="J323" s="471"/>
      <c r="K323" s="471"/>
      <c r="L323" s="471"/>
      <c r="M323" s="471"/>
      <c r="N323" s="471"/>
      <c r="O323" s="471"/>
      <c r="P323" s="471"/>
      <c r="Q323" s="471"/>
      <c r="R323" s="471"/>
      <c r="S323" s="471"/>
      <c r="T323" s="471"/>
      <c r="U323" s="363"/>
      <c r="V323" s="363"/>
      <c r="W323" s="363"/>
      <c r="X323" s="363"/>
      <c r="Y323" s="368"/>
      <c r="Z323" s="369"/>
      <c r="AA323" s="376"/>
      <c r="AB323" s="377"/>
      <c r="AC323" s="377"/>
      <c r="AD323" s="378"/>
      <c r="AE323" s="385"/>
      <c r="AF323" s="394"/>
      <c r="AG323" s="394"/>
      <c r="AH323" s="394"/>
      <c r="AI323" s="387"/>
      <c r="AJ323" s="113"/>
      <c r="AK323" s="410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7"/>
    </row>
    <row r="324" spans="1:49" ht="8.25" customHeight="1" x14ac:dyDescent="0.4">
      <c r="A324" s="416"/>
      <c r="B324" s="417"/>
      <c r="C324" s="469"/>
      <c r="D324" s="469"/>
      <c r="E324" s="469"/>
      <c r="F324" s="469"/>
      <c r="G324" s="469"/>
      <c r="H324" s="469"/>
      <c r="I324" s="469"/>
      <c r="J324" s="469"/>
      <c r="K324" s="469"/>
      <c r="L324" s="469"/>
      <c r="M324" s="469"/>
      <c r="N324" s="469"/>
      <c r="O324" s="469"/>
      <c r="P324" s="469"/>
      <c r="Q324" s="469"/>
      <c r="R324" s="469"/>
      <c r="S324" s="469"/>
      <c r="T324" s="469"/>
      <c r="U324" s="361"/>
      <c r="V324" s="361"/>
      <c r="W324" s="361"/>
      <c r="X324" s="361"/>
      <c r="Y324" s="419"/>
      <c r="Z324" s="420"/>
      <c r="AA324" s="370"/>
      <c r="AB324" s="371"/>
      <c r="AC324" s="371"/>
      <c r="AD324" s="372"/>
      <c r="AE324" s="413"/>
      <c r="AF324" s="414"/>
      <c r="AG324" s="414"/>
      <c r="AH324" s="414"/>
      <c r="AI324" s="415"/>
      <c r="AJ324" s="114"/>
      <c r="AK324" s="410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7"/>
    </row>
    <row r="325" spans="1:49" ht="8.25" customHeight="1" x14ac:dyDescent="0.4">
      <c r="A325" s="353"/>
      <c r="B325" s="356"/>
      <c r="C325" s="470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362"/>
      <c r="V325" s="362"/>
      <c r="W325" s="362"/>
      <c r="X325" s="362"/>
      <c r="Y325" s="366"/>
      <c r="Z325" s="367"/>
      <c r="AA325" s="373"/>
      <c r="AB325" s="374"/>
      <c r="AC325" s="374"/>
      <c r="AD325" s="375"/>
      <c r="AE325" s="382"/>
      <c r="AF325" s="383"/>
      <c r="AG325" s="383"/>
      <c r="AH325" s="383"/>
      <c r="AI325" s="384"/>
      <c r="AJ325" s="113"/>
      <c r="AK325" s="410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7"/>
    </row>
    <row r="326" spans="1:49" ht="8.25" customHeight="1" x14ac:dyDescent="0.4">
      <c r="A326" s="354"/>
      <c r="B326" s="357"/>
      <c r="C326" s="471"/>
      <c r="D326" s="471"/>
      <c r="E326" s="471"/>
      <c r="F326" s="471"/>
      <c r="G326" s="471"/>
      <c r="H326" s="471"/>
      <c r="I326" s="471"/>
      <c r="J326" s="471"/>
      <c r="K326" s="471"/>
      <c r="L326" s="471"/>
      <c r="M326" s="471"/>
      <c r="N326" s="471"/>
      <c r="O326" s="471"/>
      <c r="P326" s="471"/>
      <c r="Q326" s="471"/>
      <c r="R326" s="471"/>
      <c r="S326" s="471"/>
      <c r="T326" s="471"/>
      <c r="U326" s="363"/>
      <c r="V326" s="363"/>
      <c r="W326" s="363"/>
      <c r="X326" s="363"/>
      <c r="Y326" s="368"/>
      <c r="Z326" s="369"/>
      <c r="AA326" s="376"/>
      <c r="AB326" s="377"/>
      <c r="AC326" s="377"/>
      <c r="AD326" s="378"/>
      <c r="AE326" s="385"/>
      <c r="AF326" s="394"/>
      <c r="AG326" s="394"/>
      <c r="AH326" s="394"/>
      <c r="AI326" s="387"/>
      <c r="AJ326" s="113"/>
      <c r="AK326" s="410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7"/>
    </row>
    <row r="327" spans="1:49" ht="8.25" customHeight="1" x14ac:dyDescent="0.4">
      <c r="A327" s="416"/>
      <c r="B327" s="417"/>
      <c r="C327" s="469"/>
      <c r="D327" s="469"/>
      <c r="E327" s="469"/>
      <c r="F327" s="469"/>
      <c r="G327" s="469"/>
      <c r="H327" s="469"/>
      <c r="I327" s="469"/>
      <c r="J327" s="469"/>
      <c r="K327" s="469"/>
      <c r="L327" s="469"/>
      <c r="M327" s="469"/>
      <c r="N327" s="469"/>
      <c r="O327" s="469"/>
      <c r="P327" s="469"/>
      <c r="Q327" s="469"/>
      <c r="R327" s="469"/>
      <c r="S327" s="469"/>
      <c r="T327" s="469"/>
      <c r="U327" s="361"/>
      <c r="V327" s="361"/>
      <c r="W327" s="361"/>
      <c r="X327" s="361"/>
      <c r="Y327" s="419"/>
      <c r="Z327" s="420"/>
      <c r="AA327" s="370"/>
      <c r="AB327" s="371"/>
      <c r="AC327" s="371"/>
      <c r="AD327" s="372"/>
      <c r="AE327" s="413"/>
      <c r="AF327" s="414"/>
      <c r="AG327" s="414"/>
      <c r="AH327" s="414"/>
      <c r="AI327" s="415"/>
      <c r="AJ327" s="113"/>
      <c r="AK327" s="410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7"/>
    </row>
    <row r="328" spans="1:49" ht="8.25" customHeight="1" x14ac:dyDescent="0.4">
      <c r="A328" s="353"/>
      <c r="B328" s="356"/>
      <c r="C328" s="470"/>
      <c r="D328" s="470"/>
      <c r="E328" s="470"/>
      <c r="F328" s="470"/>
      <c r="G328" s="470"/>
      <c r="H328" s="470"/>
      <c r="I328" s="470"/>
      <c r="J328" s="470"/>
      <c r="K328" s="470"/>
      <c r="L328" s="470"/>
      <c r="M328" s="470"/>
      <c r="N328" s="470"/>
      <c r="O328" s="470"/>
      <c r="P328" s="470"/>
      <c r="Q328" s="470"/>
      <c r="R328" s="470"/>
      <c r="S328" s="470"/>
      <c r="T328" s="470"/>
      <c r="U328" s="362"/>
      <c r="V328" s="362"/>
      <c r="W328" s="362"/>
      <c r="X328" s="362"/>
      <c r="Y328" s="366"/>
      <c r="Z328" s="367"/>
      <c r="AA328" s="373"/>
      <c r="AB328" s="374"/>
      <c r="AC328" s="374"/>
      <c r="AD328" s="375"/>
      <c r="AE328" s="382"/>
      <c r="AF328" s="383"/>
      <c r="AG328" s="383"/>
      <c r="AH328" s="383"/>
      <c r="AI328" s="384"/>
      <c r="AJ328" s="113"/>
      <c r="AK328" s="410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7"/>
    </row>
    <row r="329" spans="1:49" ht="8.25" customHeight="1" x14ac:dyDescent="0.4">
      <c r="A329" s="354"/>
      <c r="B329" s="357"/>
      <c r="C329" s="471"/>
      <c r="D329" s="471"/>
      <c r="E329" s="471"/>
      <c r="F329" s="471"/>
      <c r="G329" s="471"/>
      <c r="H329" s="471"/>
      <c r="I329" s="471"/>
      <c r="J329" s="471"/>
      <c r="K329" s="471"/>
      <c r="L329" s="471"/>
      <c r="M329" s="471"/>
      <c r="N329" s="471"/>
      <c r="O329" s="471"/>
      <c r="P329" s="471"/>
      <c r="Q329" s="471"/>
      <c r="R329" s="471"/>
      <c r="S329" s="471"/>
      <c r="T329" s="471"/>
      <c r="U329" s="363"/>
      <c r="V329" s="363"/>
      <c r="W329" s="363"/>
      <c r="X329" s="363"/>
      <c r="Y329" s="368"/>
      <c r="Z329" s="369"/>
      <c r="AA329" s="376"/>
      <c r="AB329" s="377"/>
      <c r="AC329" s="377"/>
      <c r="AD329" s="378"/>
      <c r="AE329" s="385"/>
      <c r="AF329" s="394"/>
      <c r="AG329" s="394"/>
      <c r="AH329" s="394"/>
      <c r="AI329" s="387"/>
      <c r="AJ329" s="113"/>
      <c r="AK329" s="410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7"/>
    </row>
    <row r="330" spans="1:49" ht="8.25" customHeight="1" x14ac:dyDescent="0.4">
      <c r="A330" s="416"/>
      <c r="B330" s="417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361"/>
      <c r="V330" s="361"/>
      <c r="W330" s="361"/>
      <c r="X330" s="361"/>
      <c r="Y330" s="419"/>
      <c r="Z330" s="420"/>
      <c r="AA330" s="370"/>
      <c r="AB330" s="371"/>
      <c r="AC330" s="371"/>
      <c r="AD330" s="372"/>
      <c r="AE330" s="413"/>
      <c r="AF330" s="414"/>
      <c r="AG330" s="414"/>
      <c r="AH330" s="414"/>
      <c r="AI330" s="415"/>
      <c r="AJ330" s="113"/>
      <c r="AK330" s="410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7"/>
    </row>
    <row r="331" spans="1:49" ht="8.25" customHeight="1" x14ac:dyDescent="0.4">
      <c r="A331" s="353"/>
      <c r="B331" s="356"/>
      <c r="C331" s="470"/>
      <c r="D331" s="470"/>
      <c r="E331" s="470"/>
      <c r="F331" s="470"/>
      <c r="G331" s="470"/>
      <c r="H331" s="470"/>
      <c r="I331" s="470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  <c r="U331" s="362"/>
      <c r="V331" s="362"/>
      <c r="W331" s="362"/>
      <c r="X331" s="362"/>
      <c r="Y331" s="366"/>
      <c r="Z331" s="367"/>
      <c r="AA331" s="373"/>
      <c r="AB331" s="374"/>
      <c r="AC331" s="374"/>
      <c r="AD331" s="375"/>
      <c r="AE331" s="382"/>
      <c r="AF331" s="383"/>
      <c r="AG331" s="383"/>
      <c r="AH331" s="383"/>
      <c r="AI331" s="384"/>
      <c r="AJ331" s="113"/>
      <c r="AK331" s="410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7"/>
    </row>
    <row r="332" spans="1:49" ht="8.25" customHeight="1" x14ac:dyDescent="0.4">
      <c r="A332" s="354"/>
      <c r="B332" s="357"/>
      <c r="C332" s="471"/>
      <c r="D332" s="471"/>
      <c r="E332" s="471"/>
      <c r="F332" s="471"/>
      <c r="G332" s="471"/>
      <c r="H332" s="471"/>
      <c r="I332" s="471"/>
      <c r="J332" s="471"/>
      <c r="K332" s="471"/>
      <c r="L332" s="471"/>
      <c r="M332" s="471"/>
      <c r="N332" s="471"/>
      <c r="O332" s="471"/>
      <c r="P332" s="471"/>
      <c r="Q332" s="471"/>
      <c r="R332" s="471"/>
      <c r="S332" s="471"/>
      <c r="T332" s="471"/>
      <c r="U332" s="363"/>
      <c r="V332" s="363"/>
      <c r="W332" s="363"/>
      <c r="X332" s="363"/>
      <c r="Y332" s="368"/>
      <c r="Z332" s="369"/>
      <c r="AA332" s="376"/>
      <c r="AB332" s="377"/>
      <c r="AC332" s="377"/>
      <c r="AD332" s="378"/>
      <c r="AE332" s="385"/>
      <c r="AF332" s="394"/>
      <c r="AG332" s="394"/>
      <c r="AH332" s="394"/>
      <c r="AI332" s="387"/>
      <c r="AJ332" s="113"/>
      <c r="AK332" s="410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7"/>
    </row>
    <row r="333" spans="1:49" ht="8.25" customHeight="1" x14ac:dyDescent="0.4">
      <c r="A333" s="416"/>
      <c r="B333" s="417"/>
      <c r="C333" s="469"/>
      <c r="D333" s="469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469"/>
      <c r="U333" s="361"/>
      <c r="V333" s="361"/>
      <c r="W333" s="361"/>
      <c r="X333" s="361"/>
      <c r="Y333" s="419"/>
      <c r="Z333" s="420"/>
      <c r="AA333" s="370"/>
      <c r="AB333" s="371"/>
      <c r="AC333" s="371"/>
      <c r="AD333" s="372"/>
      <c r="AE333" s="413"/>
      <c r="AF333" s="414"/>
      <c r="AG333" s="414"/>
      <c r="AH333" s="414"/>
      <c r="AI333" s="415"/>
      <c r="AJ333" s="113"/>
      <c r="AK333" s="410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7"/>
    </row>
    <row r="334" spans="1:49" ht="8.25" customHeight="1" x14ac:dyDescent="0.4">
      <c r="A334" s="353"/>
      <c r="B334" s="356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362"/>
      <c r="V334" s="362"/>
      <c r="W334" s="362"/>
      <c r="X334" s="362"/>
      <c r="Y334" s="366"/>
      <c r="Z334" s="367"/>
      <c r="AA334" s="373"/>
      <c r="AB334" s="374"/>
      <c r="AC334" s="374"/>
      <c r="AD334" s="375"/>
      <c r="AE334" s="382"/>
      <c r="AF334" s="383"/>
      <c r="AG334" s="383"/>
      <c r="AH334" s="383"/>
      <c r="AI334" s="384"/>
      <c r="AJ334" s="113"/>
      <c r="AK334" s="410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7"/>
    </row>
    <row r="335" spans="1:49" ht="8.25" customHeight="1" x14ac:dyDescent="0.4">
      <c r="A335" s="354"/>
      <c r="B335" s="357"/>
      <c r="C335" s="471"/>
      <c r="D335" s="471"/>
      <c r="E335" s="471"/>
      <c r="F335" s="471"/>
      <c r="G335" s="471"/>
      <c r="H335" s="471"/>
      <c r="I335" s="471"/>
      <c r="J335" s="471"/>
      <c r="K335" s="471"/>
      <c r="L335" s="471"/>
      <c r="M335" s="471"/>
      <c r="N335" s="471"/>
      <c r="O335" s="471"/>
      <c r="P335" s="471"/>
      <c r="Q335" s="471"/>
      <c r="R335" s="471"/>
      <c r="S335" s="471"/>
      <c r="T335" s="471"/>
      <c r="U335" s="363"/>
      <c r="V335" s="363"/>
      <c r="W335" s="363"/>
      <c r="X335" s="363"/>
      <c r="Y335" s="368"/>
      <c r="Z335" s="369"/>
      <c r="AA335" s="376"/>
      <c r="AB335" s="377"/>
      <c r="AC335" s="377"/>
      <c r="AD335" s="378"/>
      <c r="AE335" s="385"/>
      <c r="AF335" s="394"/>
      <c r="AG335" s="394"/>
      <c r="AH335" s="394"/>
      <c r="AI335" s="387"/>
      <c r="AJ335" s="113"/>
      <c r="AK335" s="410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7"/>
    </row>
    <row r="336" spans="1:49" ht="8.25" customHeight="1" x14ac:dyDescent="0.4">
      <c r="A336" s="416"/>
      <c r="B336" s="417"/>
      <c r="C336" s="457"/>
      <c r="D336" s="458"/>
      <c r="E336" s="458"/>
      <c r="F336" s="458"/>
      <c r="G336" s="458"/>
      <c r="H336" s="458"/>
      <c r="I336" s="458"/>
      <c r="J336" s="458"/>
      <c r="K336" s="458"/>
      <c r="L336" s="458"/>
      <c r="M336" s="458"/>
      <c r="N336" s="458"/>
      <c r="O336" s="458"/>
      <c r="P336" s="458"/>
      <c r="Q336" s="458"/>
      <c r="R336" s="458"/>
      <c r="S336" s="458"/>
      <c r="T336" s="459"/>
      <c r="U336" s="361"/>
      <c r="V336" s="361"/>
      <c r="W336" s="361"/>
      <c r="X336" s="361"/>
      <c r="Y336" s="419"/>
      <c r="Z336" s="420"/>
      <c r="AA336" s="370"/>
      <c r="AB336" s="371"/>
      <c r="AC336" s="371"/>
      <c r="AD336" s="372"/>
      <c r="AE336" s="413"/>
      <c r="AF336" s="414"/>
      <c r="AG336" s="414"/>
      <c r="AH336" s="414"/>
      <c r="AI336" s="415"/>
      <c r="AJ336" s="113"/>
      <c r="AK336" s="410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7"/>
    </row>
    <row r="337" spans="1:49" ht="8.25" customHeight="1" x14ac:dyDescent="0.4">
      <c r="A337" s="353"/>
      <c r="B337" s="356"/>
      <c r="C337" s="460"/>
      <c r="D337" s="461"/>
      <c r="E337" s="461"/>
      <c r="F337" s="461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  <c r="T337" s="462"/>
      <c r="U337" s="362"/>
      <c r="V337" s="362"/>
      <c r="W337" s="362"/>
      <c r="X337" s="362"/>
      <c r="Y337" s="366"/>
      <c r="Z337" s="367"/>
      <c r="AA337" s="373"/>
      <c r="AB337" s="374"/>
      <c r="AC337" s="374"/>
      <c r="AD337" s="375"/>
      <c r="AE337" s="382"/>
      <c r="AF337" s="383"/>
      <c r="AG337" s="383"/>
      <c r="AH337" s="383"/>
      <c r="AI337" s="384"/>
      <c r="AJ337" s="113"/>
      <c r="AK337" s="410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7"/>
    </row>
    <row r="338" spans="1:49" ht="8.25" customHeight="1" x14ac:dyDescent="0.4">
      <c r="A338" s="354"/>
      <c r="B338" s="357"/>
      <c r="C338" s="463"/>
      <c r="D338" s="464"/>
      <c r="E338" s="464"/>
      <c r="F338" s="464"/>
      <c r="G338" s="464"/>
      <c r="H338" s="464"/>
      <c r="I338" s="464"/>
      <c r="J338" s="464"/>
      <c r="K338" s="464"/>
      <c r="L338" s="464"/>
      <c r="M338" s="464"/>
      <c r="N338" s="464"/>
      <c r="O338" s="464"/>
      <c r="P338" s="464"/>
      <c r="Q338" s="464"/>
      <c r="R338" s="464"/>
      <c r="S338" s="464"/>
      <c r="T338" s="465"/>
      <c r="U338" s="363"/>
      <c r="V338" s="363"/>
      <c r="W338" s="363"/>
      <c r="X338" s="363"/>
      <c r="Y338" s="368"/>
      <c r="Z338" s="369"/>
      <c r="AA338" s="376"/>
      <c r="AB338" s="377"/>
      <c r="AC338" s="377"/>
      <c r="AD338" s="378"/>
      <c r="AE338" s="385"/>
      <c r="AF338" s="394"/>
      <c r="AG338" s="394"/>
      <c r="AH338" s="394"/>
      <c r="AI338" s="387"/>
      <c r="AJ338" s="113"/>
      <c r="AK338" s="410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7"/>
    </row>
    <row r="339" spans="1:49" ht="8.25" customHeight="1" x14ac:dyDescent="0.4">
      <c r="A339" s="421"/>
      <c r="B339" s="422"/>
      <c r="C339" s="457"/>
      <c r="D339" s="458"/>
      <c r="E339" s="458"/>
      <c r="F339" s="458"/>
      <c r="G339" s="458"/>
      <c r="H339" s="458"/>
      <c r="I339" s="458"/>
      <c r="J339" s="458"/>
      <c r="K339" s="458"/>
      <c r="L339" s="458"/>
      <c r="M339" s="458"/>
      <c r="N339" s="458"/>
      <c r="O339" s="458"/>
      <c r="P339" s="458"/>
      <c r="Q339" s="458"/>
      <c r="R339" s="458"/>
      <c r="S339" s="458"/>
      <c r="T339" s="459"/>
      <c r="U339" s="361"/>
      <c r="V339" s="361"/>
      <c r="W339" s="361"/>
      <c r="X339" s="361"/>
      <c r="Y339" s="408"/>
      <c r="Z339" s="409"/>
      <c r="AA339" s="370"/>
      <c r="AB339" s="371"/>
      <c r="AC339" s="371"/>
      <c r="AD339" s="372"/>
      <c r="AE339" s="426"/>
      <c r="AF339" s="427"/>
      <c r="AG339" s="427"/>
      <c r="AH339" s="427"/>
      <c r="AI339" s="428"/>
      <c r="AJ339" s="113"/>
      <c r="AK339" s="410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7"/>
    </row>
    <row r="340" spans="1:49" ht="8.25" customHeight="1" x14ac:dyDescent="0.4">
      <c r="A340" s="421"/>
      <c r="B340" s="422"/>
      <c r="C340" s="460"/>
      <c r="D340" s="461"/>
      <c r="E340" s="461"/>
      <c r="F340" s="461"/>
      <c r="G340" s="461"/>
      <c r="H340" s="461"/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  <c r="T340" s="462"/>
      <c r="U340" s="362"/>
      <c r="V340" s="362"/>
      <c r="W340" s="362"/>
      <c r="X340" s="362"/>
      <c r="Y340" s="408"/>
      <c r="Z340" s="409"/>
      <c r="AA340" s="373"/>
      <c r="AB340" s="374"/>
      <c r="AC340" s="374"/>
      <c r="AD340" s="375"/>
      <c r="AE340" s="426"/>
      <c r="AF340" s="427"/>
      <c r="AG340" s="427"/>
      <c r="AH340" s="427"/>
      <c r="AI340" s="428"/>
      <c r="AJ340" s="113"/>
      <c r="AK340" s="410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7"/>
    </row>
    <row r="341" spans="1:49" ht="8.25" customHeight="1" x14ac:dyDescent="0.4">
      <c r="A341" s="421"/>
      <c r="B341" s="422"/>
      <c r="C341" s="463"/>
      <c r="D341" s="464"/>
      <c r="E341" s="464"/>
      <c r="F341" s="464"/>
      <c r="G341" s="464"/>
      <c r="H341" s="464"/>
      <c r="I341" s="464"/>
      <c r="J341" s="464"/>
      <c r="K341" s="464"/>
      <c r="L341" s="464"/>
      <c r="M341" s="464"/>
      <c r="N341" s="464"/>
      <c r="O341" s="464"/>
      <c r="P341" s="464"/>
      <c r="Q341" s="464"/>
      <c r="R341" s="464"/>
      <c r="S341" s="464"/>
      <c r="T341" s="465"/>
      <c r="U341" s="363"/>
      <c r="V341" s="363"/>
      <c r="W341" s="363"/>
      <c r="X341" s="363"/>
      <c r="Y341" s="408"/>
      <c r="Z341" s="409"/>
      <c r="AA341" s="376"/>
      <c r="AB341" s="377"/>
      <c r="AC341" s="377"/>
      <c r="AD341" s="378"/>
      <c r="AE341" s="426"/>
      <c r="AF341" s="427"/>
      <c r="AG341" s="427"/>
      <c r="AH341" s="427"/>
      <c r="AI341" s="428"/>
      <c r="AJ341" s="113"/>
      <c r="AK341" s="410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7"/>
    </row>
    <row r="342" spans="1:49" ht="8.25" customHeight="1" x14ac:dyDescent="0.4">
      <c r="A342" s="421"/>
      <c r="B342" s="422"/>
      <c r="C342" s="457"/>
      <c r="D342" s="458"/>
      <c r="E342" s="458"/>
      <c r="F342" s="458"/>
      <c r="G342" s="458"/>
      <c r="H342" s="458"/>
      <c r="I342" s="458"/>
      <c r="J342" s="458"/>
      <c r="K342" s="458"/>
      <c r="L342" s="458"/>
      <c r="M342" s="458"/>
      <c r="N342" s="458"/>
      <c r="O342" s="458"/>
      <c r="P342" s="458"/>
      <c r="Q342" s="458"/>
      <c r="R342" s="458"/>
      <c r="S342" s="458"/>
      <c r="T342" s="459"/>
      <c r="U342" s="440"/>
      <c r="V342" s="441"/>
      <c r="W342" s="441"/>
      <c r="X342" s="442"/>
      <c r="Y342" s="408"/>
      <c r="Z342" s="409"/>
      <c r="AA342" s="451"/>
      <c r="AB342" s="452"/>
      <c r="AC342" s="452"/>
      <c r="AD342" s="453"/>
      <c r="AE342" s="426"/>
      <c r="AF342" s="427"/>
      <c r="AG342" s="427"/>
      <c r="AH342" s="427"/>
      <c r="AI342" s="428"/>
      <c r="AJ342" s="113"/>
      <c r="AK342" s="410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7"/>
    </row>
    <row r="343" spans="1:49" ht="8.25" customHeight="1" x14ac:dyDescent="0.4">
      <c r="A343" s="421"/>
      <c r="B343" s="422"/>
      <c r="C343" s="460"/>
      <c r="D343" s="461"/>
      <c r="E343" s="461"/>
      <c r="F343" s="46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  <c r="T343" s="462"/>
      <c r="U343" s="443"/>
      <c r="V343" s="444"/>
      <c r="W343" s="444"/>
      <c r="X343" s="445"/>
      <c r="Y343" s="408"/>
      <c r="Z343" s="409"/>
      <c r="AA343" s="451"/>
      <c r="AB343" s="452"/>
      <c r="AC343" s="452"/>
      <c r="AD343" s="453"/>
      <c r="AE343" s="426"/>
      <c r="AF343" s="427"/>
      <c r="AG343" s="427"/>
      <c r="AH343" s="427"/>
      <c r="AI343" s="428"/>
      <c r="AJ343" s="113"/>
      <c r="AK343" s="410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7"/>
    </row>
    <row r="344" spans="1:49" ht="8.25" customHeight="1" x14ac:dyDescent="0.4">
      <c r="A344" s="435"/>
      <c r="B344" s="436"/>
      <c r="C344" s="466"/>
      <c r="D344" s="467"/>
      <c r="E344" s="467"/>
      <c r="F344" s="467"/>
      <c r="G344" s="467"/>
      <c r="H344" s="467"/>
      <c r="I344" s="467"/>
      <c r="J344" s="467"/>
      <c r="K344" s="467"/>
      <c r="L344" s="467"/>
      <c r="M344" s="467"/>
      <c r="N344" s="467"/>
      <c r="O344" s="467"/>
      <c r="P344" s="467"/>
      <c r="Q344" s="467"/>
      <c r="R344" s="467"/>
      <c r="S344" s="467"/>
      <c r="T344" s="468"/>
      <c r="U344" s="446"/>
      <c r="V344" s="447"/>
      <c r="W344" s="447"/>
      <c r="X344" s="448"/>
      <c r="Y344" s="449"/>
      <c r="Z344" s="450"/>
      <c r="AA344" s="454"/>
      <c r="AB344" s="455"/>
      <c r="AC344" s="455"/>
      <c r="AD344" s="456"/>
      <c r="AE344" s="429"/>
      <c r="AF344" s="430"/>
      <c r="AG344" s="430"/>
      <c r="AH344" s="430"/>
      <c r="AI344" s="431"/>
      <c r="AJ344" s="113"/>
      <c r="AK344" s="432"/>
      <c r="AL344" s="433"/>
      <c r="AM344" s="433"/>
      <c r="AN344" s="433"/>
      <c r="AO344" s="433"/>
      <c r="AP344" s="433"/>
      <c r="AQ344" s="433"/>
      <c r="AR344" s="433"/>
      <c r="AS344" s="433"/>
      <c r="AT344" s="433"/>
      <c r="AU344" s="433"/>
      <c r="AV344" s="433"/>
      <c r="AW344" s="434"/>
    </row>
    <row r="345" spans="1:49" ht="8.25" customHeight="1" x14ac:dyDescent="0.4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</row>
    <row r="346" spans="1:49" ht="8.25" customHeight="1" x14ac:dyDescent="0.4"/>
    <row r="347" spans="1:49" ht="8.25" customHeight="1" x14ac:dyDescent="0.4"/>
    <row r="348" spans="1:49" ht="8.25" customHeight="1" x14ac:dyDescent="0.4"/>
    <row r="349" spans="1:49" ht="8.25" customHeight="1" x14ac:dyDescent="0.4"/>
    <row r="350" spans="1:49" ht="8.25" customHeight="1" x14ac:dyDescent="0.4"/>
    <row r="351" spans="1:49" ht="8.25" customHeight="1" x14ac:dyDescent="0.4"/>
    <row r="352" spans="1:49" ht="8.25" customHeight="1" x14ac:dyDescent="0.4"/>
    <row r="353" ht="8.25" customHeight="1" x14ac:dyDescent="0.4"/>
    <row r="354" ht="8.25" customHeight="1" x14ac:dyDescent="0.4"/>
    <row r="355" ht="8.25" customHeight="1" x14ac:dyDescent="0.4"/>
    <row r="356" ht="8.25" customHeight="1" x14ac:dyDescent="0.4"/>
    <row r="357" ht="8.25" customHeight="1" x14ac:dyDescent="0.4"/>
    <row r="358" ht="8.25" customHeight="1" x14ac:dyDescent="0.4"/>
    <row r="359" ht="8.25" customHeight="1" x14ac:dyDescent="0.4"/>
    <row r="360" ht="8.25" customHeight="1" x14ac:dyDescent="0.4"/>
    <row r="361" ht="8.25" customHeight="1" x14ac:dyDescent="0.4"/>
    <row r="362" ht="8.25" customHeight="1" x14ac:dyDescent="0.4"/>
    <row r="363" ht="8.25" customHeight="1" x14ac:dyDescent="0.4"/>
    <row r="364" ht="8.25" customHeight="1" x14ac:dyDescent="0.4"/>
    <row r="365" ht="8.25" customHeight="1" x14ac:dyDescent="0.4"/>
    <row r="366" ht="8.25" customHeight="1" x14ac:dyDescent="0.4"/>
    <row r="367" ht="8.25" customHeight="1" x14ac:dyDescent="0.4"/>
    <row r="368" ht="8.25" customHeight="1" x14ac:dyDescent="0.4"/>
    <row r="369" ht="8.25" customHeight="1" x14ac:dyDescent="0.4"/>
    <row r="370" ht="8.25" customHeight="1" x14ac:dyDescent="0.4"/>
    <row r="371" ht="8.25" customHeight="1" x14ac:dyDescent="0.4"/>
    <row r="372" ht="8.25" customHeight="1" x14ac:dyDescent="0.4"/>
    <row r="373" ht="8.25" customHeight="1" x14ac:dyDescent="0.4"/>
    <row r="374" ht="8.25" customHeight="1" x14ac:dyDescent="0.4"/>
    <row r="375" ht="8.25" customHeight="1" x14ac:dyDescent="0.4"/>
    <row r="376" ht="8.25" customHeight="1" x14ac:dyDescent="0.4"/>
    <row r="377" ht="8.25" customHeight="1" x14ac:dyDescent="0.4"/>
    <row r="378" ht="8.25" customHeight="1" x14ac:dyDescent="0.4"/>
    <row r="379" ht="8.25" customHeight="1" x14ac:dyDescent="0.4"/>
    <row r="380" ht="8.25" customHeight="1" x14ac:dyDescent="0.4"/>
    <row r="381" ht="8.25" customHeight="1" x14ac:dyDescent="0.4"/>
    <row r="382" ht="8.25" customHeight="1" x14ac:dyDescent="0.4"/>
    <row r="383" ht="8.25" customHeight="1" x14ac:dyDescent="0.4"/>
    <row r="384" ht="8.25" customHeight="1" x14ac:dyDescent="0.4"/>
    <row r="385" ht="8.25" customHeight="1" x14ac:dyDescent="0.4"/>
    <row r="386" ht="8.25" customHeight="1" x14ac:dyDescent="0.4"/>
    <row r="387" ht="8.25" customHeight="1" x14ac:dyDescent="0.4"/>
    <row r="388" ht="8.25" customHeight="1" x14ac:dyDescent="0.4"/>
    <row r="389" ht="8.25" customHeight="1" x14ac:dyDescent="0.4"/>
    <row r="390" ht="8.25" customHeight="1" x14ac:dyDescent="0.4"/>
    <row r="391" ht="8.25" customHeight="1" x14ac:dyDescent="0.4"/>
    <row r="392" ht="8.25" customHeight="1" x14ac:dyDescent="0.4"/>
    <row r="393" ht="8.25" customHeight="1" x14ac:dyDescent="0.4"/>
    <row r="394" ht="8.25" customHeight="1" x14ac:dyDescent="0.4"/>
    <row r="395" ht="8.25" customHeight="1" x14ac:dyDescent="0.4"/>
    <row r="396" ht="8.25" customHeight="1" x14ac:dyDescent="0.4"/>
    <row r="397" ht="8.25" customHeight="1" x14ac:dyDescent="0.4"/>
    <row r="398" ht="8.25" customHeight="1" x14ac:dyDescent="0.4"/>
    <row r="399" ht="8.25" customHeight="1" x14ac:dyDescent="0.4"/>
    <row r="400" ht="8.25" customHeight="1" x14ac:dyDescent="0.4"/>
    <row r="401" ht="8.25" customHeight="1" x14ac:dyDescent="0.4"/>
    <row r="402" ht="8.25" customHeight="1" x14ac:dyDescent="0.4"/>
    <row r="403" ht="8.25" customHeight="1" x14ac:dyDescent="0.4"/>
    <row r="404" ht="8.25" customHeight="1" x14ac:dyDescent="0.4"/>
    <row r="405" ht="8.25" customHeight="1" x14ac:dyDescent="0.4"/>
    <row r="406" ht="8.25" customHeight="1" x14ac:dyDescent="0.4"/>
    <row r="407" ht="8.25" customHeight="1" x14ac:dyDescent="0.4"/>
    <row r="408" ht="8.25" customHeight="1" x14ac:dyDescent="0.4"/>
    <row r="409" ht="8.25" customHeight="1" x14ac:dyDescent="0.4"/>
    <row r="410" ht="8.25" customHeight="1" x14ac:dyDescent="0.4"/>
    <row r="411" ht="8.25" customHeight="1" x14ac:dyDescent="0.4"/>
    <row r="412" ht="8.25" customHeight="1" x14ac:dyDescent="0.4"/>
    <row r="413" ht="8.25" customHeight="1" x14ac:dyDescent="0.4"/>
    <row r="414" ht="8.25" customHeight="1" x14ac:dyDescent="0.4"/>
    <row r="415" ht="8.25" customHeight="1" x14ac:dyDescent="0.4"/>
    <row r="416" ht="8.25" customHeight="1" x14ac:dyDescent="0.4"/>
    <row r="417" ht="8.25" customHeight="1" x14ac:dyDescent="0.4"/>
    <row r="418" ht="8.25" customHeight="1" x14ac:dyDescent="0.4"/>
    <row r="419" ht="8.25" customHeight="1" x14ac:dyDescent="0.4"/>
    <row r="420" ht="8.25" customHeight="1" x14ac:dyDescent="0.4"/>
    <row r="421" ht="8.25" customHeight="1" x14ac:dyDescent="0.4"/>
    <row r="422" ht="8.25" customHeight="1" x14ac:dyDescent="0.4"/>
    <row r="423" ht="8.25" customHeight="1" x14ac:dyDescent="0.4"/>
    <row r="424" ht="8.25" customHeight="1" x14ac:dyDescent="0.4"/>
    <row r="425" ht="8.25" customHeight="1" x14ac:dyDescent="0.4"/>
    <row r="426" ht="8.25" customHeight="1" x14ac:dyDescent="0.4"/>
    <row r="427" ht="8.25" customHeight="1" x14ac:dyDescent="0.4"/>
    <row r="428" ht="8.25" customHeight="1" x14ac:dyDescent="0.4"/>
    <row r="429" ht="8.25" customHeight="1" x14ac:dyDescent="0.4"/>
    <row r="430" ht="8.25" customHeight="1" x14ac:dyDescent="0.4"/>
    <row r="431" ht="8.25" customHeight="1" x14ac:dyDescent="0.4"/>
    <row r="432" ht="8.25" customHeight="1" x14ac:dyDescent="0.4"/>
    <row r="433" ht="8.25" customHeight="1" x14ac:dyDescent="0.4"/>
    <row r="434" ht="8.25" customHeight="1" x14ac:dyDescent="0.4"/>
    <row r="435" ht="8.25" customHeight="1" x14ac:dyDescent="0.4"/>
    <row r="436" ht="8.25" customHeight="1" x14ac:dyDescent="0.4"/>
    <row r="437" ht="8.25" customHeight="1" x14ac:dyDescent="0.4"/>
    <row r="438" ht="8.25" customHeight="1" x14ac:dyDescent="0.4"/>
    <row r="439" ht="8.25" customHeight="1" x14ac:dyDescent="0.4"/>
    <row r="440" ht="8.25" customHeight="1" x14ac:dyDescent="0.4"/>
    <row r="441" ht="8.25" customHeight="1" x14ac:dyDescent="0.4"/>
    <row r="442" ht="8.25" customHeight="1" x14ac:dyDescent="0.4"/>
    <row r="443" ht="8.25" customHeight="1" x14ac:dyDescent="0.4"/>
    <row r="444" ht="8.25" customHeight="1" x14ac:dyDescent="0.4"/>
    <row r="445" ht="8.25" customHeight="1" x14ac:dyDescent="0.4"/>
    <row r="446" ht="8.25" customHeight="1" x14ac:dyDescent="0.4"/>
    <row r="447" ht="8.25" customHeight="1" x14ac:dyDescent="0.4"/>
    <row r="448" ht="8.25" customHeight="1" x14ac:dyDescent="0.4"/>
    <row r="449" ht="8.25" customHeight="1" x14ac:dyDescent="0.4"/>
    <row r="450" ht="8.25" customHeight="1" x14ac:dyDescent="0.4"/>
    <row r="451" ht="8.25" customHeight="1" x14ac:dyDescent="0.4"/>
    <row r="452" ht="8.25" customHeight="1" x14ac:dyDescent="0.4"/>
    <row r="453" ht="8.25" customHeight="1" x14ac:dyDescent="0.4"/>
    <row r="454" ht="8.25" customHeight="1" x14ac:dyDescent="0.4"/>
    <row r="455" ht="8.25" customHeight="1" x14ac:dyDescent="0.4"/>
    <row r="456" ht="8.25" customHeight="1" x14ac:dyDescent="0.4"/>
    <row r="457" ht="8.25" customHeight="1" x14ac:dyDescent="0.4"/>
    <row r="458" ht="8.25" customHeight="1" x14ac:dyDescent="0.4"/>
    <row r="459" ht="8.25" customHeight="1" x14ac:dyDescent="0.4"/>
    <row r="460" ht="8.25" customHeight="1" x14ac:dyDescent="0.4"/>
    <row r="461" ht="8.25" customHeight="1" x14ac:dyDescent="0.4"/>
    <row r="462" ht="8.25" customHeight="1" x14ac:dyDescent="0.4"/>
    <row r="463" ht="8.25" customHeight="1" x14ac:dyDescent="0.4"/>
    <row r="464" ht="8.25" customHeight="1" x14ac:dyDescent="0.4"/>
    <row r="465" ht="8.25" customHeight="1" x14ac:dyDescent="0.4"/>
    <row r="466" ht="8.25" customHeight="1" x14ac:dyDescent="0.4"/>
    <row r="467" ht="8.25" customHeight="1" x14ac:dyDescent="0.4"/>
    <row r="468" ht="8.25" customHeight="1" x14ac:dyDescent="0.4"/>
    <row r="469" ht="8.25" customHeight="1" x14ac:dyDescent="0.4"/>
    <row r="470" ht="8.25" customHeight="1" x14ac:dyDescent="0.4"/>
    <row r="471" ht="8.25" customHeight="1" x14ac:dyDescent="0.4"/>
    <row r="472" ht="8.25" customHeight="1" x14ac:dyDescent="0.4"/>
    <row r="473" ht="8.25" customHeight="1" x14ac:dyDescent="0.4"/>
    <row r="474" ht="8.25" customHeight="1" x14ac:dyDescent="0.4"/>
    <row r="475" ht="8.25" customHeight="1" x14ac:dyDescent="0.4"/>
    <row r="476" ht="8.25" customHeight="1" x14ac:dyDescent="0.4"/>
    <row r="477" ht="8.25" customHeight="1" x14ac:dyDescent="0.4"/>
    <row r="478" ht="8.25" customHeight="1" x14ac:dyDescent="0.4"/>
    <row r="479" ht="8.25" customHeight="1" x14ac:dyDescent="0.4"/>
    <row r="480" ht="8.25" customHeight="1" x14ac:dyDescent="0.4"/>
    <row r="481" ht="8.25" customHeight="1" x14ac:dyDescent="0.4"/>
    <row r="482" ht="8.25" customHeight="1" x14ac:dyDescent="0.4"/>
    <row r="483" ht="8.25" customHeight="1" x14ac:dyDescent="0.4"/>
    <row r="484" ht="8.25" customHeight="1" x14ac:dyDescent="0.4"/>
    <row r="485" ht="8.25" customHeight="1" x14ac:dyDescent="0.4"/>
    <row r="486" ht="8.25" customHeight="1" x14ac:dyDescent="0.4"/>
    <row r="487" ht="8.25" customHeight="1" x14ac:dyDescent="0.4"/>
    <row r="488" ht="8.25" customHeight="1" x14ac:dyDescent="0.4"/>
    <row r="489" ht="8.25" customHeight="1" x14ac:dyDescent="0.4"/>
    <row r="490" ht="8.25" customHeight="1" x14ac:dyDescent="0.4"/>
    <row r="491" ht="8.25" customHeight="1" x14ac:dyDescent="0.4"/>
    <row r="492" ht="8.25" customHeight="1" x14ac:dyDescent="0.4"/>
    <row r="493" ht="8.25" customHeight="1" x14ac:dyDescent="0.4"/>
    <row r="494" ht="8.25" customHeight="1" x14ac:dyDescent="0.4"/>
    <row r="495" ht="8.25" customHeight="1" x14ac:dyDescent="0.4"/>
    <row r="496" ht="8.25" customHeight="1" x14ac:dyDescent="0.4"/>
    <row r="497" ht="8.25" customHeight="1" x14ac:dyDescent="0.4"/>
    <row r="498" ht="8.25" customHeight="1" x14ac:dyDescent="0.4"/>
    <row r="499" ht="8.25" customHeight="1" x14ac:dyDescent="0.4"/>
    <row r="500" ht="8.25" customHeight="1" x14ac:dyDescent="0.4"/>
    <row r="501" ht="8.25" customHeight="1" x14ac:dyDescent="0.4"/>
    <row r="502" ht="8.25" customHeight="1" x14ac:dyDescent="0.4"/>
    <row r="503" ht="8.25" customHeight="1" x14ac:dyDescent="0.4"/>
    <row r="504" ht="8.25" customHeight="1" x14ac:dyDescent="0.4"/>
    <row r="505" ht="8.25" customHeight="1" x14ac:dyDescent="0.4"/>
    <row r="506" ht="8.25" customHeight="1" x14ac:dyDescent="0.4"/>
    <row r="507" ht="8.25" customHeight="1" x14ac:dyDescent="0.4"/>
    <row r="508" ht="8.25" customHeight="1" x14ac:dyDescent="0.4"/>
    <row r="509" ht="8.25" customHeight="1" x14ac:dyDescent="0.4"/>
    <row r="510" ht="8.25" customHeight="1" x14ac:dyDescent="0.4"/>
    <row r="511" ht="8.25" customHeight="1" x14ac:dyDescent="0.4"/>
    <row r="512" ht="8.25" customHeight="1" x14ac:dyDescent="0.4"/>
    <row r="513" ht="8.25" customHeight="1" x14ac:dyDescent="0.4"/>
    <row r="514" ht="8.25" customHeight="1" x14ac:dyDescent="0.4"/>
    <row r="515" ht="8.25" customHeight="1" x14ac:dyDescent="0.4"/>
    <row r="516" ht="8.25" customHeight="1" x14ac:dyDescent="0.4"/>
    <row r="517" ht="8.25" customHeight="1" x14ac:dyDescent="0.4"/>
    <row r="518" ht="8.25" customHeight="1" x14ac:dyDescent="0.4"/>
    <row r="519" ht="8.25" customHeight="1" x14ac:dyDescent="0.4"/>
    <row r="520" ht="8.25" customHeight="1" x14ac:dyDescent="0.4"/>
    <row r="521" ht="8.25" customHeight="1" x14ac:dyDescent="0.4"/>
    <row r="522" ht="8.25" customHeight="1" x14ac:dyDescent="0.4"/>
    <row r="523" ht="8.25" customHeight="1" x14ac:dyDescent="0.4"/>
    <row r="524" ht="8.25" customHeight="1" x14ac:dyDescent="0.4"/>
    <row r="525" ht="8.25" customHeight="1" x14ac:dyDescent="0.4"/>
    <row r="526" ht="8.25" customHeight="1" x14ac:dyDescent="0.4"/>
    <row r="527" ht="8.25" customHeight="1" x14ac:dyDescent="0.4"/>
    <row r="528" ht="8.25" customHeight="1" x14ac:dyDescent="0.4"/>
    <row r="529" ht="8.25" customHeight="1" x14ac:dyDescent="0.4"/>
    <row r="530" ht="8.25" customHeight="1" x14ac:dyDescent="0.4"/>
    <row r="531" ht="8.25" customHeight="1" x14ac:dyDescent="0.4"/>
    <row r="532" ht="8.25" customHeight="1" x14ac:dyDescent="0.4"/>
    <row r="533" ht="8.25" customHeight="1" x14ac:dyDescent="0.4"/>
    <row r="534" ht="8.25" customHeight="1" x14ac:dyDescent="0.4"/>
    <row r="535" ht="8.25" customHeight="1" x14ac:dyDescent="0.4"/>
    <row r="536" ht="8.25" customHeight="1" x14ac:dyDescent="0.4"/>
    <row r="537" ht="8.25" customHeight="1" x14ac:dyDescent="0.4"/>
    <row r="538" ht="8.25" customHeight="1" x14ac:dyDescent="0.4"/>
    <row r="539" ht="8.25" customHeight="1" x14ac:dyDescent="0.4"/>
    <row r="540" ht="8.25" customHeight="1" x14ac:dyDescent="0.4"/>
    <row r="541" ht="8.25" customHeight="1" x14ac:dyDescent="0.4"/>
    <row r="542" ht="8.25" customHeight="1" x14ac:dyDescent="0.4"/>
    <row r="543" ht="8.25" customHeight="1" x14ac:dyDescent="0.4"/>
    <row r="544" ht="8.25" customHeight="1" x14ac:dyDescent="0.4"/>
    <row r="545" ht="8.25" customHeight="1" x14ac:dyDescent="0.4"/>
    <row r="546" ht="8.25" customHeight="1" x14ac:dyDescent="0.4"/>
    <row r="547" ht="8.25" customHeight="1" x14ac:dyDescent="0.4"/>
    <row r="548" ht="8.25" customHeight="1" x14ac:dyDescent="0.4"/>
    <row r="549" ht="8.25" customHeight="1" x14ac:dyDescent="0.4"/>
    <row r="550" ht="8.25" customHeight="1" x14ac:dyDescent="0.4"/>
    <row r="551" ht="8.25" customHeight="1" x14ac:dyDescent="0.4"/>
    <row r="552" ht="8.25" customHeight="1" x14ac:dyDescent="0.4"/>
    <row r="553" ht="8.25" customHeight="1" x14ac:dyDescent="0.4"/>
    <row r="554" ht="8.25" customHeight="1" x14ac:dyDescent="0.4"/>
    <row r="555" ht="8.25" customHeight="1" x14ac:dyDescent="0.4"/>
    <row r="556" ht="8.25" customHeight="1" x14ac:dyDescent="0.4"/>
    <row r="557" ht="8.25" customHeight="1" x14ac:dyDescent="0.4"/>
    <row r="558" ht="8.25" customHeight="1" x14ac:dyDescent="0.4"/>
    <row r="559" ht="8.25" customHeight="1" x14ac:dyDescent="0.4"/>
    <row r="560" ht="8.25" customHeight="1" x14ac:dyDescent="0.4"/>
    <row r="561" ht="8.25" customHeight="1" x14ac:dyDescent="0.4"/>
    <row r="562" ht="8.25" customHeight="1" x14ac:dyDescent="0.4"/>
    <row r="563" ht="8.25" customHeight="1" x14ac:dyDescent="0.4"/>
    <row r="564" ht="8.25" customHeight="1" x14ac:dyDescent="0.4"/>
    <row r="565" ht="8.25" customHeight="1" x14ac:dyDescent="0.4"/>
    <row r="566" ht="8.25" customHeight="1" x14ac:dyDescent="0.4"/>
    <row r="567" ht="8.25" customHeight="1" x14ac:dyDescent="0.4"/>
    <row r="568" ht="8.25" customHeight="1" x14ac:dyDescent="0.4"/>
    <row r="569" ht="8.25" customHeight="1" x14ac:dyDescent="0.4"/>
    <row r="570" ht="8.25" customHeight="1" x14ac:dyDescent="0.4"/>
    <row r="571" ht="8.25" customHeight="1" x14ac:dyDescent="0.4"/>
    <row r="572" ht="8.25" customHeight="1" x14ac:dyDescent="0.4"/>
    <row r="573" ht="8.25" customHeight="1" x14ac:dyDescent="0.4"/>
    <row r="574" ht="8.25" customHeight="1" x14ac:dyDescent="0.4"/>
    <row r="575" ht="8.25" customHeight="1" x14ac:dyDescent="0.4"/>
    <row r="576" ht="8.25" customHeight="1" x14ac:dyDescent="0.4"/>
    <row r="577" ht="8.25" customHeight="1" x14ac:dyDescent="0.4"/>
    <row r="578" ht="8.25" customHeight="1" x14ac:dyDescent="0.4"/>
    <row r="579" ht="8.25" customHeight="1" x14ac:dyDescent="0.4"/>
    <row r="580" ht="8.25" customHeight="1" x14ac:dyDescent="0.4"/>
    <row r="581" ht="8.25" customHeight="1" x14ac:dyDescent="0.4"/>
    <row r="582" ht="8.25" customHeight="1" x14ac:dyDescent="0.4"/>
    <row r="583" ht="8.25" customHeight="1" x14ac:dyDescent="0.4"/>
    <row r="584" ht="8.25" customHeight="1" x14ac:dyDescent="0.4"/>
    <row r="585" ht="8.25" customHeight="1" x14ac:dyDescent="0.4"/>
    <row r="586" ht="8.25" customHeight="1" x14ac:dyDescent="0.4"/>
    <row r="587" ht="8.25" customHeight="1" x14ac:dyDescent="0.4"/>
    <row r="588" ht="8.25" customHeight="1" x14ac:dyDescent="0.4"/>
    <row r="589" ht="8.25" customHeight="1" x14ac:dyDescent="0.4"/>
    <row r="590" ht="8.25" customHeight="1" x14ac:dyDescent="0.4"/>
    <row r="591" ht="8.25" customHeight="1" x14ac:dyDescent="0.4"/>
    <row r="592" ht="8.25" customHeight="1" x14ac:dyDescent="0.4"/>
    <row r="593" ht="8.25" customHeight="1" x14ac:dyDescent="0.4"/>
    <row r="594" ht="8.25" customHeight="1" x14ac:dyDescent="0.4"/>
    <row r="595" ht="8.25" customHeight="1" x14ac:dyDescent="0.4"/>
    <row r="596" ht="8.25" customHeight="1" x14ac:dyDescent="0.4"/>
    <row r="597" ht="8.25" customHeight="1" x14ac:dyDescent="0.4"/>
    <row r="598" ht="8.25" customHeight="1" x14ac:dyDescent="0.4"/>
    <row r="599" ht="8.25" customHeight="1" x14ac:dyDescent="0.4"/>
    <row r="600" ht="8.25" customHeight="1" x14ac:dyDescent="0.4"/>
    <row r="601" ht="8.25" customHeight="1" x14ac:dyDescent="0.4"/>
    <row r="602" ht="8.25" customHeight="1" x14ac:dyDescent="0.4"/>
    <row r="603" ht="8.25" customHeight="1" x14ac:dyDescent="0.4"/>
    <row r="604" ht="8.25" customHeight="1" x14ac:dyDescent="0.4"/>
    <row r="605" ht="8.25" customHeight="1" x14ac:dyDescent="0.4"/>
    <row r="606" ht="8.25" customHeight="1" x14ac:dyDescent="0.4"/>
    <row r="607" ht="8.25" customHeight="1" x14ac:dyDescent="0.4"/>
    <row r="608" ht="8.25" customHeight="1" x14ac:dyDescent="0.4"/>
    <row r="609" ht="8.25" customHeight="1" x14ac:dyDescent="0.4"/>
    <row r="610" ht="8.25" customHeight="1" x14ac:dyDescent="0.4"/>
    <row r="611" ht="8.25" customHeight="1" x14ac:dyDescent="0.4"/>
    <row r="612" ht="8.25" customHeight="1" x14ac:dyDescent="0.4"/>
    <row r="613" ht="8.25" customHeight="1" x14ac:dyDescent="0.4"/>
    <row r="614" ht="8.25" customHeight="1" x14ac:dyDescent="0.4"/>
    <row r="615" ht="8.25" customHeight="1" x14ac:dyDescent="0.4"/>
    <row r="616" ht="8.25" customHeight="1" x14ac:dyDescent="0.4"/>
    <row r="617" ht="8.25" customHeight="1" x14ac:dyDescent="0.4"/>
    <row r="618" ht="8.25" customHeight="1" x14ac:dyDescent="0.4"/>
    <row r="619" ht="8.25" customHeight="1" x14ac:dyDescent="0.4"/>
    <row r="620" ht="8.25" customHeight="1" x14ac:dyDescent="0.4"/>
    <row r="621" ht="8.25" customHeight="1" x14ac:dyDescent="0.4"/>
    <row r="622" ht="8.25" customHeight="1" x14ac:dyDescent="0.4"/>
    <row r="623" ht="8.25" customHeight="1" x14ac:dyDescent="0.4"/>
    <row r="624" ht="8.25" customHeight="1" x14ac:dyDescent="0.4"/>
    <row r="625" ht="8.25" customHeight="1" x14ac:dyDescent="0.4"/>
    <row r="626" ht="8.25" customHeight="1" x14ac:dyDescent="0.4"/>
    <row r="627" ht="8.25" customHeight="1" x14ac:dyDescent="0.4"/>
    <row r="628" ht="8.25" customHeight="1" x14ac:dyDescent="0.4"/>
    <row r="629" ht="8.25" customHeight="1" x14ac:dyDescent="0.4"/>
    <row r="630" ht="8.25" customHeight="1" x14ac:dyDescent="0.4"/>
    <row r="631" ht="8.25" customHeight="1" x14ac:dyDescent="0.4"/>
    <row r="632" ht="8.25" customHeight="1" x14ac:dyDescent="0.4"/>
    <row r="633" ht="8.25" customHeight="1" x14ac:dyDescent="0.4"/>
    <row r="634" ht="8.25" customHeight="1" x14ac:dyDescent="0.4"/>
    <row r="635" ht="8.25" customHeight="1" x14ac:dyDescent="0.4"/>
    <row r="636" ht="8.25" customHeight="1" x14ac:dyDescent="0.4"/>
    <row r="637" ht="8.25" customHeight="1" x14ac:dyDescent="0.4"/>
    <row r="638" ht="8.25" customHeight="1" x14ac:dyDescent="0.4"/>
    <row r="639" ht="8.25" customHeight="1" x14ac:dyDescent="0.4"/>
    <row r="640" ht="8.25" customHeight="1" x14ac:dyDescent="0.4"/>
    <row r="641" ht="8.25" customHeight="1" x14ac:dyDescent="0.4"/>
    <row r="642" ht="8.25" customHeight="1" x14ac:dyDescent="0.4"/>
    <row r="643" ht="8.25" customHeight="1" x14ac:dyDescent="0.4"/>
    <row r="644" ht="8.25" customHeight="1" x14ac:dyDescent="0.4"/>
    <row r="645" ht="8.25" customHeight="1" x14ac:dyDescent="0.4"/>
    <row r="646" ht="8.25" customHeight="1" x14ac:dyDescent="0.4"/>
    <row r="647" ht="8.25" customHeight="1" x14ac:dyDescent="0.4"/>
    <row r="648" ht="8.25" customHeight="1" x14ac:dyDescent="0.4"/>
    <row r="649" ht="8.25" customHeight="1" x14ac:dyDescent="0.4"/>
    <row r="650" ht="8.25" customHeight="1" x14ac:dyDescent="0.4"/>
    <row r="651" ht="8.25" customHeight="1" x14ac:dyDescent="0.4"/>
  </sheetData>
  <sheetProtection password="8DA4" sheet="1" objects="1" scenarios="1" formatCells="0" formatColumns="0" formatRows="0" insertColumns="0" insertRows="0" insertHyperlinks="0" deleteColumns="0" deleteRows="0" sort="0" autoFilter="0"/>
  <mergeCells count="890">
    <mergeCell ref="AE342:AI344"/>
    <mergeCell ref="AK342:AW344"/>
    <mergeCell ref="A342:A344"/>
    <mergeCell ref="B342:B344"/>
    <mergeCell ref="C342:T344"/>
    <mergeCell ref="U342:X344"/>
    <mergeCell ref="Y342:Z344"/>
    <mergeCell ref="AA342:AD344"/>
    <mergeCell ref="AE336:AI338"/>
    <mergeCell ref="AK336:AW338"/>
    <mergeCell ref="A339:A341"/>
    <mergeCell ref="B339:B341"/>
    <mergeCell ref="C339:T341"/>
    <mergeCell ref="U339:X341"/>
    <mergeCell ref="Y339:Z341"/>
    <mergeCell ref="AA339:AD341"/>
    <mergeCell ref="AE339:AI341"/>
    <mergeCell ref="AK339:AW341"/>
    <mergeCell ref="A336:A338"/>
    <mergeCell ref="B336:B338"/>
    <mergeCell ref="C336:T338"/>
    <mergeCell ref="U336:X338"/>
    <mergeCell ref="Y336:Z338"/>
    <mergeCell ref="AA336:AD338"/>
    <mergeCell ref="AE330:AI332"/>
    <mergeCell ref="AK330:AW332"/>
    <mergeCell ref="A333:A335"/>
    <mergeCell ref="B333:B335"/>
    <mergeCell ref="C333:T335"/>
    <mergeCell ref="U333:X335"/>
    <mergeCell ref="Y333:Z335"/>
    <mergeCell ref="AA333:AD335"/>
    <mergeCell ref="AE333:AI335"/>
    <mergeCell ref="AK333:AW335"/>
    <mergeCell ref="A330:A332"/>
    <mergeCell ref="B330:B332"/>
    <mergeCell ref="C330:T332"/>
    <mergeCell ref="U330:X332"/>
    <mergeCell ref="Y330:Z332"/>
    <mergeCell ref="AA330:AD332"/>
    <mergeCell ref="AE324:AI326"/>
    <mergeCell ref="AK324:AW326"/>
    <mergeCell ref="A327:A329"/>
    <mergeCell ref="B327:B329"/>
    <mergeCell ref="C327:T329"/>
    <mergeCell ref="U327:X329"/>
    <mergeCell ref="Y327:Z329"/>
    <mergeCell ref="AA327:AD329"/>
    <mergeCell ref="AE327:AI329"/>
    <mergeCell ref="AK327:AW329"/>
    <mergeCell ref="A324:A326"/>
    <mergeCell ref="B324:B326"/>
    <mergeCell ref="C324:T326"/>
    <mergeCell ref="U324:X326"/>
    <mergeCell ref="Y324:Z326"/>
    <mergeCell ref="AA324:AD326"/>
    <mergeCell ref="AE318:AI320"/>
    <mergeCell ref="AK318:AW320"/>
    <mergeCell ref="A321:A323"/>
    <mergeCell ref="B321:B323"/>
    <mergeCell ref="C321:T323"/>
    <mergeCell ref="U321:X323"/>
    <mergeCell ref="Y321:Z323"/>
    <mergeCell ref="AA321:AD323"/>
    <mergeCell ref="AE321:AI323"/>
    <mergeCell ref="AK321:AW323"/>
    <mergeCell ref="A318:A320"/>
    <mergeCell ref="B318:B320"/>
    <mergeCell ref="C318:T320"/>
    <mergeCell ref="U318:X320"/>
    <mergeCell ref="Y318:Z320"/>
    <mergeCell ref="AA318:AD320"/>
    <mergeCell ref="AE312:AI314"/>
    <mergeCell ref="AK312:AW314"/>
    <mergeCell ref="A315:A317"/>
    <mergeCell ref="B315:B317"/>
    <mergeCell ref="C315:T317"/>
    <mergeCell ref="U315:X317"/>
    <mergeCell ref="Y315:Z317"/>
    <mergeCell ref="AA315:AD317"/>
    <mergeCell ref="AE315:AI317"/>
    <mergeCell ref="AK315:AW317"/>
    <mergeCell ref="A312:A314"/>
    <mergeCell ref="B312:B314"/>
    <mergeCell ref="C312:T314"/>
    <mergeCell ref="U312:X314"/>
    <mergeCell ref="Y312:Z314"/>
    <mergeCell ref="AA312:AD314"/>
    <mergeCell ref="AE306:AI308"/>
    <mergeCell ref="AK306:AW308"/>
    <mergeCell ref="A309:A311"/>
    <mergeCell ref="B309:B311"/>
    <mergeCell ref="C309:T311"/>
    <mergeCell ref="U309:X311"/>
    <mergeCell ref="Y309:Z311"/>
    <mergeCell ref="AA309:AD311"/>
    <mergeCell ref="AE309:AI311"/>
    <mergeCell ref="AK309:AW311"/>
    <mergeCell ref="A306:A308"/>
    <mergeCell ref="B306:B308"/>
    <mergeCell ref="C306:T308"/>
    <mergeCell ref="U306:X308"/>
    <mergeCell ref="Y306:Z308"/>
    <mergeCell ref="AA306:AD308"/>
    <mergeCell ref="AE300:AI302"/>
    <mergeCell ref="AK300:AW302"/>
    <mergeCell ref="A303:A305"/>
    <mergeCell ref="B303:B305"/>
    <mergeCell ref="C303:T305"/>
    <mergeCell ref="U303:X305"/>
    <mergeCell ref="Y303:Z305"/>
    <mergeCell ref="AA303:AD305"/>
    <mergeCell ref="AE303:AI305"/>
    <mergeCell ref="AK303:AW305"/>
    <mergeCell ref="A300:A302"/>
    <mergeCell ref="B300:B302"/>
    <mergeCell ref="C300:T302"/>
    <mergeCell ref="U300:X302"/>
    <mergeCell ref="Y300:Z302"/>
    <mergeCell ref="AA300:AD302"/>
    <mergeCell ref="AE294:AI296"/>
    <mergeCell ref="AK294:AW296"/>
    <mergeCell ref="A297:A299"/>
    <mergeCell ref="B297:B299"/>
    <mergeCell ref="C297:T299"/>
    <mergeCell ref="U297:X299"/>
    <mergeCell ref="Y297:Z299"/>
    <mergeCell ref="AA297:AD299"/>
    <mergeCell ref="AE297:AI299"/>
    <mergeCell ref="AK297:AW299"/>
    <mergeCell ref="A294:A296"/>
    <mergeCell ref="B294:B296"/>
    <mergeCell ref="C294:T296"/>
    <mergeCell ref="U294:X296"/>
    <mergeCell ref="Y294:Z296"/>
    <mergeCell ref="AA294:AD296"/>
    <mergeCell ref="A291:A293"/>
    <mergeCell ref="B291:B293"/>
    <mergeCell ref="C291:T293"/>
    <mergeCell ref="U291:X293"/>
    <mergeCell ref="Y291:Z293"/>
    <mergeCell ref="AA291:AD293"/>
    <mergeCell ref="AE291:AI293"/>
    <mergeCell ref="AK291:AW293"/>
    <mergeCell ref="A288:A290"/>
    <mergeCell ref="B288:B290"/>
    <mergeCell ref="C288:T290"/>
    <mergeCell ref="U288:X290"/>
    <mergeCell ref="Y288:Z290"/>
    <mergeCell ref="AA288:AD290"/>
    <mergeCell ref="A285:A287"/>
    <mergeCell ref="B285:B287"/>
    <mergeCell ref="C285:T287"/>
    <mergeCell ref="U285:X287"/>
    <mergeCell ref="Y285:Z287"/>
    <mergeCell ref="AA285:AD287"/>
    <mergeCell ref="AE285:AI287"/>
    <mergeCell ref="AK285:AW287"/>
    <mergeCell ref="AE288:AI290"/>
    <mergeCell ref="AK288:AW290"/>
    <mergeCell ref="AE280:AI281"/>
    <mergeCell ref="AK280:AW281"/>
    <mergeCell ref="A282:A284"/>
    <mergeCell ref="B282:B284"/>
    <mergeCell ref="C282:T284"/>
    <mergeCell ref="U282:X284"/>
    <mergeCell ref="Y282:Z284"/>
    <mergeCell ref="AA282:AD284"/>
    <mergeCell ref="AE282:AI284"/>
    <mergeCell ref="AK282:AW284"/>
    <mergeCell ref="A277:B278"/>
    <mergeCell ref="C277:D278"/>
    <mergeCell ref="A280:A281"/>
    <mergeCell ref="B280:B281"/>
    <mergeCell ref="C280:T281"/>
    <mergeCell ref="U280:X281"/>
    <mergeCell ref="AE270:AI272"/>
    <mergeCell ref="AK270:AW272"/>
    <mergeCell ref="A273:A275"/>
    <mergeCell ref="B273:B275"/>
    <mergeCell ref="C273:T275"/>
    <mergeCell ref="U273:X275"/>
    <mergeCell ref="Y273:Z275"/>
    <mergeCell ref="AA273:AD275"/>
    <mergeCell ref="AE273:AI275"/>
    <mergeCell ref="AK273:AW275"/>
    <mergeCell ref="A270:A272"/>
    <mergeCell ref="B270:B272"/>
    <mergeCell ref="C270:T272"/>
    <mergeCell ref="U270:X272"/>
    <mergeCell ref="Y270:Z272"/>
    <mergeCell ref="AA270:AD272"/>
    <mergeCell ref="Y280:Z281"/>
    <mergeCell ref="AA280:AD281"/>
    <mergeCell ref="AE264:AI266"/>
    <mergeCell ref="AK264:AW266"/>
    <mergeCell ref="A267:A269"/>
    <mergeCell ref="B267:B269"/>
    <mergeCell ref="C267:T269"/>
    <mergeCell ref="U267:X269"/>
    <mergeCell ref="Y267:Z269"/>
    <mergeCell ref="AA267:AD269"/>
    <mergeCell ref="AE267:AI269"/>
    <mergeCell ref="AK267:AW269"/>
    <mergeCell ref="A264:A266"/>
    <mergeCell ref="B264:B266"/>
    <mergeCell ref="C264:T266"/>
    <mergeCell ref="U264:X266"/>
    <mergeCell ref="Y264:Z266"/>
    <mergeCell ref="AA264:AD266"/>
    <mergeCell ref="AE258:AI260"/>
    <mergeCell ref="AK258:AW260"/>
    <mergeCell ref="A261:A263"/>
    <mergeCell ref="B261:B263"/>
    <mergeCell ref="C261:T263"/>
    <mergeCell ref="U261:X263"/>
    <mergeCell ref="Y261:Z263"/>
    <mergeCell ref="AA261:AD263"/>
    <mergeCell ref="AE261:AI263"/>
    <mergeCell ref="AK261:AW263"/>
    <mergeCell ref="A258:A260"/>
    <mergeCell ref="B258:B260"/>
    <mergeCell ref="C258:T260"/>
    <mergeCell ref="U258:X260"/>
    <mergeCell ref="Y258:Z260"/>
    <mergeCell ref="AA258:AD260"/>
    <mergeCell ref="AE252:AI254"/>
    <mergeCell ref="AK252:AW254"/>
    <mergeCell ref="A255:A257"/>
    <mergeCell ref="B255:B257"/>
    <mergeCell ref="C255:T257"/>
    <mergeCell ref="U255:X257"/>
    <mergeCell ref="Y255:Z257"/>
    <mergeCell ref="AA255:AD257"/>
    <mergeCell ref="AE255:AI257"/>
    <mergeCell ref="AK255:AW257"/>
    <mergeCell ref="A252:A254"/>
    <mergeCell ref="B252:B254"/>
    <mergeCell ref="C252:T254"/>
    <mergeCell ref="U252:X254"/>
    <mergeCell ref="Y252:Z254"/>
    <mergeCell ref="AA252:AD254"/>
    <mergeCell ref="AE246:AI248"/>
    <mergeCell ref="AK246:AW248"/>
    <mergeCell ref="A249:A251"/>
    <mergeCell ref="B249:B251"/>
    <mergeCell ref="C249:T251"/>
    <mergeCell ref="U249:X251"/>
    <mergeCell ref="Y249:Z251"/>
    <mergeCell ref="AA249:AD251"/>
    <mergeCell ref="AE249:AI251"/>
    <mergeCell ref="AK249:AW251"/>
    <mergeCell ref="A246:A248"/>
    <mergeCell ref="B246:B248"/>
    <mergeCell ref="C246:T248"/>
    <mergeCell ref="U246:X248"/>
    <mergeCell ref="Y246:Z248"/>
    <mergeCell ref="AA246:AD248"/>
    <mergeCell ref="AE240:AI242"/>
    <mergeCell ref="AK240:AW242"/>
    <mergeCell ref="A243:A245"/>
    <mergeCell ref="B243:B245"/>
    <mergeCell ref="C243:T245"/>
    <mergeCell ref="U243:X245"/>
    <mergeCell ref="Y243:Z245"/>
    <mergeCell ref="AA243:AD245"/>
    <mergeCell ref="AE243:AI245"/>
    <mergeCell ref="AK243:AW245"/>
    <mergeCell ref="A240:A242"/>
    <mergeCell ref="B240:B242"/>
    <mergeCell ref="C240:T242"/>
    <mergeCell ref="U240:X242"/>
    <mergeCell ref="Y240:Z242"/>
    <mergeCell ref="AA240:AD242"/>
    <mergeCell ref="AE234:AI236"/>
    <mergeCell ref="AK234:AW236"/>
    <mergeCell ref="A237:A239"/>
    <mergeCell ref="B237:B239"/>
    <mergeCell ref="C237:T239"/>
    <mergeCell ref="U237:X239"/>
    <mergeCell ref="Y237:Z239"/>
    <mergeCell ref="AA237:AD239"/>
    <mergeCell ref="AE237:AI239"/>
    <mergeCell ref="AK237:AW239"/>
    <mergeCell ref="A234:A236"/>
    <mergeCell ref="B234:B236"/>
    <mergeCell ref="C234:T236"/>
    <mergeCell ref="U234:X236"/>
    <mergeCell ref="Y234:Z236"/>
    <mergeCell ref="AA234:AD236"/>
    <mergeCell ref="AE228:AI230"/>
    <mergeCell ref="AK228:AW230"/>
    <mergeCell ref="A231:A233"/>
    <mergeCell ref="B231:B233"/>
    <mergeCell ref="C231:T233"/>
    <mergeCell ref="U231:X233"/>
    <mergeCell ref="Y231:Z233"/>
    <mergeCell ref="AA231:AD233"/>
    <mergeCell ref="AE231:AI233"/>
    <mergeCell ref="AK231:AW233"/>
    <mergeCell ref="A228:A230"/>
    <mergeCell ref="B228:B230"/>
    <mergeCell ref="C228:T230"/>
    <mergeCell ref="U228:X230"/>
    <mergeCell ref="Y228:Z230"/>
    <mergeCell ref="AA228:AD230"/>
    <mergeCell ref="AE222:AI224"/>
    <mergeCell ref="AK222:AW224"/>
    <mergeCell ref="A225:A227"/>
    <mergeCell ref="B225:B227"/>
    <mergeCell ref="C225:T227"/>
    <mergeCell ref="U225:X227"/>
    <mergeCell ref="Y225:Z227"/>
    <mergeCell ref="AA225:AD227"/>
    <mergeCell ref="AE225:AI227"/>
    <mergeCell ref="AK225:AW227"/>
    <mergeCell ref="A222:A224"/>
    <mergeCell ref="B222:B224"/>
    <mergeCell ref="C222:T224"/>
    <mergeCell ref="U222:X224"/>
    <mergeCell ref="Y222:Z224"/>
    <mergeCell ref="AA222:AD224"/>
    <mergeCell ref="A219:A221"/>
    <mergeCell ref="B219:B221"/>
    <mergeCell ref="C219:T221"/>
    <mergeCell ref="U219:X221"/>
    <mergeCell ref="Y219:Z221"/>
    <mergeCell ref="AA219:AD221"/>
    <mergeCell ref="AE219:AI221"/>
    <mergeCell ref="AK219:AW221"/>
    <mergeCell ref="A216:A218"/>
    <mergeCell ref="B216:B218"/>
    <mergeCell ref="C216:T218"/>
    <mergeCell ref="U216:X218"/>
    <mergeCell ref="Y216:Z218"/>
    <mergeCell ref="AA216:AD218"/>
    <mergeCell ref="A213:A215"/>
    <mergeCell ref="B213:B215"/>
    <mergeCell ref="C213:T215"/>
    <mergeCell ref="U213:X215"/>
    <mergeCell ref="Y213:Z215"/>
    <mergeCell ref="AA213:AD215"/>
    <mergeCell ref="AE213:AI215"/>
    <mergeCell ref="AK213:AW215"/>
    <mergeCell ref="AE216:AI218"/>
    <mergeCell ref="AK216:AW218"/>
    <mergeCell ref="AE204:AI206"/>
    <mergeCell ref="AK204:AW206"/>
    <mergeCell ref="A208:B209"/>
    <mergeCell ref="C208:D209"/>
    <mergeCell ref="A211:A212"/>
    <mergeCell ref="B211:B212"/>
    <mergeCell ref="C211:T212"/>
    <mergeCell ref="U211:X212"/>
    <mergeCell ref="Y211:Z212"/>
    <mergeCell ref="AA211:AD212"/>
    <mergeCell ref="A204:A206"/>
    <mergeCell ref="B204:B206"/>
    <mergeCell ref="C204:T206"/>
    <mergeCell ref="U204:X206"/>
    <mergeCell ref="Y204:Z206"/>
    <mergeCell ref="AA204:AD206"/>
    <mergeCell ref="AE211:AI212"/>
    <mergeCell ref="AK211:AW212"/>
    <mergeCell ref="AE198:AI200"/>
    <mergeCell ref="AK198:AW200"/>
    <mergeCell ref="A201:A203"/>
    <mergeCell ref="B201:B203"/>
    <mergeCell ref="C201:T203"/>
    <mergeCell ref="U201:X203"/>
    <mergeCell ref="Y201:Z203"/>
    <mergeCell ref="AA201:AD203"/>
    <mergeCell ref="AE201:AI203"/>
    <mergeCell ref="AK201:AW203"/>
    <mergeCell ref="A198:A200"/>
    <mergeCell ref="B198:B200"/>
    <mergeCell ref="C198:T200"/>
    <mergeCell ref="U198:X200"/>
    <mergeCell ref="Y198:Z200"/>
    <mergeCell ref="AA198:AD200"/>
    <mergeCell ref="AE192:AI194"/>
    <mergeCell ref="AK192:AW194"/>
    <mergeCell ref="A195:A197"/>
    <mergeCell ref="B195:B197"/>
    <mergeCell ref="C195:T197"/>
    <mergeCell ref="U195:X197"/>
    <mergeCell ref="Y195:Z197"/>
    <mergeCell ref="AA195:AD197"/>
    <mergeCell ref="AE195:AI197"/>
    <mergeCell ref="AK195:AW197"/>
    <mergeCell ref="A192:A194"/>
    <mergeCell ref="B192:B194"/>
    <mergeCell ref="C192:T194"/>
    <mergeCell ref="U192:X194"/>
    <mergeCell ref="Y192:Z194"/>
    <mergeCell ref="AA192:AD194"/>
    <mergeCell ref="AE186:AI188"/>
    <mergeCell ref="AK186:AW188"/>
    <mergeCell ref="A189:A191"/>
    <mergeCell ref="B189:B191"/>
    <mergeCell ref="C189:T191"/>
    <mergeCell ref="U189:X191"/>
    <mergeCell ref="Y189:Z191"/>
    <mergeCell ref="AA189:AD191"/>
    <mergeCell ref="AE189:AI191"/>
    <mergeCell ref="AK189:AW191"/>
    <mergeCell ref="A186:A188"/>
    <mergeCell ref="B186:B188"/>
    <mergeCell ref="C186:T188"/>
    <mergeCell ref="U186:X188"/>
    <mergeCell ref="Y186:Z188"/>
    <mergeCell ref="AA186:AD188"/>
    <mergeCell ref="AE180:AI182"/>
    <mergeCell ref="AK180:AW182"/>
    <mergeCell ref="A183:A185"/>
    <mergeCell ref="B183:B185"/>
    <mergeCell ref="C183:T185"/>
    <mergeCell ref="U183:X185"/>
    <mergeCell ref="Y183:Z185"/>
    <mergeCell ref="AA183:AD185"/>
    <mergeCell ref="AE183:AI185"/>
    <mergeCell ref="AK183:AW185"/>
    <mergeCell ref="A180:A182"/>
    <mergeCell ref="B180:B182"/>
    <mergeCell ref="C180:T182"/>
    <mergeCell ref="U180:X182"/>
    <mergeCell ref="Y180:Z182"/>
    <mergeCell ref="AA180:AD182"/>
    <mergeCell ref="AE174:AI176"/>
    <mergeCell ref="AK174:AW176"/>
    <mergeCell ref="A177:A179"/>
    <mergeCell ref="B177:B179"/>
    <mergeCell ref="C177:T179"/>
    <mergeCell ref="U177:X179"/>
    <mergeCell ref="Y177:Z179"/>
    <mergeCell ref="AA177:AD179"/>
    <mergeCell ref="AE177:AI179"/>
    <mergeCell ref="AK177:AW179"/>
    <mergeCell ref="A174:A176"/>
    <mergeCell ref="B174:B176"/>
    <mergeCell ref="C174:T176"/>
    <mergeCell ref="U174:X176"/>
    <mergeCell ref="Y174:Z176"/>
    <mergeCell ref="AA174:AD176"/>
    <mergeCell ref="AE168:AI170"/>
    <mergeCell ref="AK168:AW170"/>
    <mergeCell ref="A171:A173"/>
    <mergeCell ref="B171:B173"/>
    <mergeCell ref="C171:T173"/>
    <mergeCell ref="U171:X173"/>
    <mergeCell ref="Y171:Z173"/>
    <mergeCell ref="AA171:AD173"/>
    <mergeCell ref="AE171:AI173"/>
    <mergeCell ref="AK171:AW173"/>
    <mergeCell ref="A168:A170"/>
    <mergeCell ref="B168:B170"/>
    <mergeCell ref="C168:T170"/>
    <mergeCell ref="U168:X170"/>
    <mergeCell ref="Y168:Z170"/>
    <mergeCell ref="AA168:AD170"/>
    <mergeCell ref="AE162:AI164"/>
    <mergeCell ref="AK162:AW164"/>
    <mergeCell ref="A165:A167"/>
    <mergeCell ref="B165:B167"/>
    <mergeCell ref="C165:T167"/>
    <mergeCell ref="U165:X167"/>
    <mergeCell ref="Y165:Z167"/>
    <mergeCell ref="AA165:AD167"/>
    <mergeCell ref="AE165:AI167"/>
    <mergeCell ref="AK165:AW167"/>
    <mergeCell ref="A162:A164"/>
    <mergeCell ref="B162:B164"/>
    <mergeCell ref="C162:T164"/>
    <mergeCell ref="U162:X164"/>
    <mergeCell ref="Y162:Z164"/>
    <mergeCell ref="AA162:AD164"/>
    <mergeCell ref="AE156:AI158"/>
    <mergeCell ref="AK156:AW158"/>
    <mergeCell ref="A159:A161"/>
    <mergeCell ref="B159:B161"/>
    <mergeCell ref="C159:T161"/>
    <mergeCell ref="U159:X161"/>
    <mergeCell ref="Y159:Z161"/>
    <mergeCell ref="AA159:AD161"/>
    <mergeCell ref="AE159:AI161"/>
    <mergeCell ref="AK159:AW161"/>
    <mergeCell ref="A156:A158"/>
    <mergeCell ref="B156:B158"/>
    <mergeCell ref="C156:T158"/>
    <mergeCell ref="U156:X158"/>
    <mergeCell ref="Y156:Z158"/>
    <mergeCell ref="AA156:AD158"/>
    <mergeCell ref="A153:A155"/>
    <mergeCell ref="B153:B155"/>
    <mergeCell ref="C153:T155"/>
    <mergeCell ref="U153:X155"/>
    <mergeCell ref="Y153:Z155"/>
    <mergeCell ref="AA153:AD155"/>
    <mergeCell ref="AE153:AI155"/>
    <mergeCell ref="AK153:AW155"/>
    <mergeCell ref="A150:A152"/>
    <mergeCell ref="B150:B152"/>
    <mergeCell ref="C150:T152"/>
    <mergeCell ref="U150:X152"/>
    <mergeCell ref="Y150:Z152"/>
    <mergeCell ref="AA150:AD152"/>
    <mergeCell ref="A147:A149"/>
    <mergeCell ref="B147:B149"/>
    <mergeCell ref="C147:T149"/>
    <mergeCell ref="U147:X149"/>
    <mergeCell ref="Y147:Z149"/>
    <mergeCell ref="AA147:AD149"/>
    <mergeCell ref="AE147:AI149"/>
    <mergeCell ref="AK147:AW149"/>
    <mergeCell ref="AE150:AI152"/>
    <mergeCell ref="AK150:AW152"/>
    <mergeCell ref="AE142:AI143"/>
    <mergeCell ref="AK142:AW143"/>
    <mergeCell ref="A144:A146"/>
    <mergeCell ref="B144:B146"/>
    <mergeCell ref="C144:T146"/>
    <mergeCell ref="U144:X146"/>
    <mergeCell ref="Y144:Z146"/>
    <mergeCell ref="AA144:AD146"/>
    <mergeCell ref="AE144:AI146"/>
    <mergeCell ref="AK144:AW146"/>
    <mergeCell ref="A139:B140"/>
    <mergeCell ref="C139:D140"/>
    <mergeCell ref="A142:A143"/>
    <mergeCell ref="B142:B143"/>
    <mergeCell ref="C142:T143"/>
    <mergeCell ref="U142:X143"/>
    <mergeCell ref="AE132:AI134"/>
    <mergeCell ref="AK132:AW134"/>
    <mergeCell ref="A135:A137"/>
    <mergeCell ref="B135:B137"/>
    <mergeCell ref="C135:T137"/>
    <mergeCell ref="U135:X137"/>
    <mergeCell ref="Y135:Z137"/>
    <mergeCell ref="AA135:AD137"/>
    <mergeCell ref="AE135:AI137"/>
    <mergeCell ref="AK135:AW137"/>
    <mergeCell ref="A132:A134"/>
    <mergeCell ref="B132:B134"/>
    <mergeCell ref="C132:T134"/>
    <mergeCell ref="U132:X134"/>
    <mergeCell ref="Y132:Z134"/>
    <mergeCell ref="AA132:AD134"/>
    <mergeCell ref="Y142:Z143"/>
    <mergeCell ref="AA142:AD143"/>
    <mergeCell ref="AE126:AI128"/>
    <mergeCell ref="AK126:AW128"/>
    <mergeCell ref="A129:A131"/>
    <mergeCell ref="B129:B131"/>
    <mergeCell ref="C129:T131"/>
    <mergeCell ref="U129:X131"/>
    <mergeCell ref="Y129:Z131"/>
    <mergeCell ref="AA129:AD131"/>
    <mergeCell ref="AE129:AI131"/>
    <mergeCell ref="AK129:AW131"/>
    <mergeCell ref="A126:A128"/>
    <mergeCell ref="B126:B128"/>
    <mergeCell ref="C126:T128"/>
    <mergeCell ref="U126:X128"/>
    <mergeCell ref="Y126:Z128"/>
    <mergeCell ref="AA126:AD128"/>
    <mergeCell ref="AE120:AI122"/>
    <mergeCell ref="AK120:AW122"/>
    <mergeCell ref="A123:A125"/>
    <mergeCell ref="B123:B125"/>
    <mergeCell ref="C123:T125"/>
    <mergeCell ref="U123:X125"/>
    <mergeCell ref="Y123:Z125"/>
    <mergeCell ref="AA123:AD125"/>
    <mergeCell ref="AE123:AI125"/>
    <mergeCell ref="AK123:AW125"/>
    <mergeCell ref="A120:A122"/>
    <mergeCell ref="B120:B122"/>
    <mergeCell ref="C120:T122"/>
    <mergeCell ref="U120:X122"/>
    <mergeCell ref="Y120:Z122"/>
    <mergeCell ref="AA120:AD122"/>
    <mergeCell ref="AE114:AI116"/>
    <mergeCell ref="AK114:AW116"/>
    <mergeCell ref="A117:A119"/>
    <mergeCell ref="B117:B119"/>
    <mergeCell ref="C117:T119"/>
    <mergeCell ref="U117:X119"/>
    <mergeCell ref="Y117:Z119"/>
    <mergeCell ref="AA117:AD119"/>
    <mergeCell ref="AE117:AI119"/>
    <mergeCell ref="AK117:AW119"/>
    <mergeCell ref="A114:A116"/>
    <mergeCell ref="B114:B116"/>
    <mergeCell ref="C114:T116"/>
    <mergeCell ref="U114:X116"/>
    <mergeCell ref="Y114:Z116"/>
    <mergeCell ref="AA114:AD116"/>
    <mergeCell ref="AE108:AI110"/>
    <mergeCell ref="AK108:AW110"/>
    <mergeCell ref="A111:A113"/>
    <mergeCell ref="B111:B113"/>
    <mergeCell ref="C111:T113"/>
    <mergeCell ref="U111:X113"/>
    <mergeCell ref="Y111:Z113"/>
    <mergeCell ref="AA111:AD113"/>
    <mergeCell ref="AE111:AI113"/>
    <mergeCell ref="AK111:AW113"/>
    <mergeCell ref="A108:A110"/>
    <mergeCell ref="B108:B110"/>
    <mergeCell ref="C108:T110"/>
    <mergeCell ref="U108:X110"/>
    <mergeCell ref="Y108:Z110"/>
    <mergeCell ref="AA108:AD110"/>
    <mergeCell ref="AE102:AI104"/>
    <mergeCell ref="AK102:AW104"/>
    <mergeCell ref="A105:A107"/>
    <mergeCell ref="B105:B107"/>
    <mergeCell ref="C105:T107"/>
    <mergeCell ref="U105:X107"/>
    <mergeCell ref="Y105:Z107"/>
    <mergeCell ref="AA105:AD107"/>
    <mergeCell ref="AE105:AI107"/>
    <mergeCell ref="AK105:AW107"/>
    <mergeCell ref="A102:A104"/>
    <mergeCell ref="B102:B104"/>
    <mergeCell ref="C102:T104"/>
    <mergeCell ref="U102:X104"/>
    <mergeCell ref="Y102:Z104"/>
    <mergeCell ref="AA102:AD104"/>
    <mergeCell ref="AE96:AI98"/>
    <mergeCell ref="AK96:AW98"/>
    <mergeCell ref="A99:A101"/>
    <mergeCell ref="B99:B101"/>
    <mergeCell ref="C99:T101"/>
    <mergeCell ref="U99:X101"/>
    <mergeCell ref="Y99:Z101"/>
    <mergeCell ref="AA99:AD101"/>
    <mergeCell ref="AE99:AI101"/>
    <mergeCell ref="AK99:AW101"/>
    <mergeCell ref="A96:A98"/>
    <mergeCell ref="B96:B98"/>
    <mergeCell ref="C96:T98"/>
    <mergeCell ref="U96:X98"/>
    <mergeCell ref="Y96:Z98"/>
    <mergeCell ref="AA96:AD98"/>
    <mergeCell ref="AE90:AI92"/>
    <mergeCell ref="AK90:AW92"/>
    <mergeCell ref="A93:A95"/>
    <mergeCell ref="B93:B95"/>
    <mergeCell ref="C93:T95"/>
    <mergeCell ref="U93:X95"/>
    <mergeCell ref="Y93:Z95"/>
    <mergeCell ref="AA93:AD95"/>
    <mergeCell ref="AE93:AI95"/>
    <mergeCell ref="AK93:AW95"/>
    <mergeCell ref="A90:A92"/>
    <mergeCell ref="B90:B92"/>
    <mergeCell ref="C90:T92"/>
    <mergeCell ref="U90:X92"/>
    <mergeCell ref="Y90:Z92"/>
    <mergeCell ref="AA90:AD92"/>
    <mergeCell ref="AE84:AI86"/>
    <mergeCell ref="AK84:AW86"/>
    <mergeCell ref="A87:A89"/>
    <mergeCell ref="B87:B89"/>
    <mergeCell ref="C87:T89"/>
    <mergeCell ref="U87:X89"/>
    <mergeCell ref="Y87:Z89"/>
    <mergeCell ref="AA87:AD89"/>
    <mergeCell ref="AE87:AI89"/>
    <mergeCell ref="AK87:AW89"/>
    <mergeCell ref="A84:A86"/>
    <mergeCell ref="B84:B86"/>
    <mergeCell ref="C84:T86"/>
    <mergeCell ref="U84:X86"/>
    <mergeCell ref="Y84:Z86"/>
    <mergeCell ref="AA84:AD86"/>
    <mergeCell ref="A81:A83"/>
    <mergeCell ref="B81:B83"/>
    <mergeCell ref="C81:T83"/>
    <mergeCell ref="U81:X83"/>
    <mergeCell ref="Y81:Z83"/>
    <mergeCell ref="AA81:AD83"/>
    <mergeCell ref="AE81:AI83"/>
    <mergeCell ref="AK81:AW83"/>
    <mergeCell ref="A78:A80"/>
    <mergeCell ref="B78:B80"/>
    <mergeCell ref="C78:T80"/>
    <mergeCell ref="U78:X80"/>
    <mergeCell ref="Y78:Z80"/>
    <mergeCell ref="AA78:AD80"/>
    <mergeCell ref="A75:A77"/>
    <mergeCell ref="B75:B77"/>
    <mergeCell ref="C75:T77"/>
    <mergeCell ref="U75:X77"/>
    <mergeCell ref="Y75:Z77"/>
    <mergeCell ref="AA75:AD77"/>
    <mergeCell ref="AE75:AI77"/>
    <mergeCell ref="AK75:AW77"/>
    <mergeCell ref="AE78:AI80"/>
    <mergeCell ref="AK78:AW80"/>
    <mergeCell ref="AE66:AI68"/>
    <mergeCell ref="AK66:AW68"/>
    <mergeCell ref="A70:B71"/>
    <mergeCell ref="C70:D71"/>
    <mergeCell ref="A73:A74"/>
    <mergeCell ref="B73:B74"/>
    <mergeCell ref="C73:T74"/>
    <mergeCell ref="U73:X74"/>
    <mergeCell ref="Y73:Z74"/>
    <mergeCell ref="AA73:AD74"/>
    <mergeCell ref="A66:A68"/>
    <mergeCell ref="B66:B68"/>
    <mergeCell ref="C66:T68"/>
    <mergeCell ref="U66:X68"/>
    <mergeCell ref="Y66:Z68"/>
    <mergeCell ref="AA66:AD68"/>
    <mergeCell ref="AE73:AI74"/>
    <mergeCell ref="AK73:AW74"/>
    <mergeCell ref="AE60:AI62"/>
    <mergeCell ref="AK60:AW62"/>
    <mergeCell ref="A63:A65"/>
    <mergeCell ref="B63:B65"/>
    <mergeCell ref="C63:T65"/>
    <mergeCell ref="U63:X65"/>
    <mergeCell ref="Y63:Z65"/>
    <mergeCell ref="AA63:AD65"/>
    <mergeCell ref="AE63:AI65"/>
    <mergeCell ref="AK63:AW65"/>
    <mergeCell ref="A60:A62"/>
    <mergeCell ref="B60:B62"/>
    <mergeCell ref="C60:T62"/>
    <mergeCell ref="U60:X62"/>
    <mergeCell ref="Y60:Z62"/>
    <mergeCell ref="AA60:AD62"/>
    <mergeCell ref="AE54:AI56"/>
    <mergeCell ref="AK54:AW56"/>
    <mergeCell ref="A57:A59"/>
    <mergeCell ref="B57:B59"/>
    <mergeCell ref="C57:T59"/>
    <mergeCell ref="U57:X59"/>
    <mergeCell ref="Y57:Z59"/>
    <mergeCell ref="AA57:AD59"/>
    <mergeCell ref="AE57:AI59"/>
    <mergeCell ref="AK57:AW59"/>
    <mergeCell ref="A54:A56"/>
    <mergeCell ref="B54:B56"/>
    <mergeCell ref="C54:T56"/>
    <mergeCell ref="U54:X56"/>
    <mergeCell ref="Y54:Z56"/>
    <mergeCell ref="AA54:AD56"/>
    <mergeCell ref="AE48:AI50"/>
    <mergeCell ref="AK48:AW50"/>
    <mergeCell ref="A51:A53"/>
    <mergeCell ref="B51:B53"/>
    <mergeCell ref="C51:T53"/>
    <mergeCell ref="U51:X53"/>
    <mergeCell ref="Y51:Z53"/>
    <mergeCell ref="AA51:AD53"/>
    <mergeCell ref="AE51:AI53"/>
    <mergeCell ref="AK51:AW53"/>
    <mergeCell ref="A48:A50"/>
    <mergeCell ref="B48:B50"/>
    <mergeCell ref="C48:T50"/>
    <mergeCell ref="U48:X50"/>
    <mergeCell ref="Y48:Z50"/>
    <mergeCell ref="AA48:AD50"/>
    <mergeCell ref="AE42:AI44"/>
    <mergeCell ref="AK42:AW44"/>
    <mergeCell ref="A45:A47"/>
    <mergeCell ref="B45:B47"/>
    <mergeCell ref="C45:T47"/>
    <mergeCell ref="U45:X47"/>
    <mergeCell ref="Y45:Z47"/>
    <mergeCell ref="AA45:AD47"/>
    <mergeCell ref="AE45:AI47"/>
    <mergeCell ref="AK45:AW47"/>
    <mergeCell ref="A42:A44"/>
    <mergeCell ref="B42:B44"/>
    <mergeCell ref="C42:T44"/>
    <mergeCell ref="U42:X44"/>
    <mergeCell ref="Y42:Z44"/>
    <mergeCell ref="AA42:AD44"/>
    <mergeCell ref="AE36:AI38"/>
    <mergeCell ref="AK36:AW38"/>
    <mergeCell ref="A39:A41"/>
    <mergeCell ref="B39:B41"/>
    <mergeCell ref="C39:T41"/>
    <mergeCell ref="U39:X41"/>
    <mergeCell ref="Y39:Z41"/>
    <mergeCell ref="AA39:AD41"/>
    <mergeCell ref="AE39:AI41"/>
    <mergeCell ref="AK39:AW41"/>
    <mergeCell ref="A36:A38"/>
    <mergeCell ref="B36:B38"/>
    <mergeCell ref="C36:T38"/>
    <mergeCell ref="U36:X38"/>
    <mergeCell ref="Y36:Z38"/>
    <mergeCell ref="AA36:AD38"/>
    <mergeCell ref="AE30:AI32"/>
    <mergeCell ref="AK30:AW32"/>
    <mergeCell ref="A33:A35"/>
    <mergeCell ref="B33:B35"/>
    <mergeCell ref="C33:T35"/>
    <mergeCell ref="U33:X35"/>
    <mergeCell ref="Y33:Z35"/>
    <mergeCell ref="AA33:AD35"/>
    <mergeCell ref="AE33:AI35"/>
    <mergeCell ref="AK33:AW35"/>
    <mergeCell ref="A30:A32"/>
    <mergeCell ref="B30:B32"/>
    <mergeCell ref="C30:T32"/>
    <mergeCell ref="U30:X32"/>
    <mergeCell ref="Y30:Z32"/>
    <mergeCell ref="AA30:AD32"/>
    <mergeCell ref="AE24:AI26"/>
    <mergeCell ref="AK24:AW26"/>
    <mergeCell ref="A27:A29"/>
    <mergeCell ref="B27:B29"/>
    <mergeCell ref="C27:T29"/>
    <mergeCell ref="U27:X29"/>
    <mergeCell ref="Y27:Z29"/>
    <mergeCell ref="AA27:AD29"/>
    <mergeCell ref="AE27:AI29"/>
    <mergeCell ref="AK27:AW29"/>
    <mergeCell ref="A24:A26"/>
    <mergeCell ref="B24:B26"/>
    <mergeCell ref="C24:T26"/>
    <mergeCell ref="U24:X26"/>
    <mergeCell ref="Y24:Z26"/>
    <mergeCell ref="AA24:AD26"/>
    <mergeCell ref="AE18:AI20"/>
    <mergeCell ref="AK18:AW20"/>
    <mergeCell ref="A21:A23"/>
    <mergeCell ref="B21:B23"/>
    <mergeCell ref="C21:T23"/>
    <mergeCell ref="U21:X23"/>
    <mergeCell ref="Y21:Z23"/>
    <mergeCell ref="AA21:AD23"/>
    <mergeCell ref="AE21:AI23"/>
    <mergeCell ref="AK21:AW23"/>
    <mergeCell ref="A18:A20"/>
    <mergeCell ref="B18:B20"/>
    <mergeCell ref="C18:T20"/>
    <mergeCell ref="U18:X20"/>
    <mergeCell ref="Y18:Z20"/>
    <mergeCell ref="AA18:AD20"/>
    <mergeCell ref="A15:A17"/>
    <mergeCell ref="B15:B17"/>
    <mergeCell ref="C15:T17"/>
    <mergeCell ref="U15:X17"/>
    <mergeCell ref="Y15:Z17"/>
    <mergeCell ref="AA15:AD17"/>
    <mergeCell ref="AE15:AI17"/>
    <mergeCell ref="AK15:AW17"/>
    <mergeCell ref="A12:A14"/>
    <mergeCell ref="B12:B14"/>
    <mergeCell ref="C12:T14"/>
    <mergeCell ref="U12:X14"/>
    <mergeCell ref="Y12:Z14"/>
    <mergeCell ref="AA12:AD14"/>
    <mergeCell ref="A9:A11"/>
    <mergeCell ref="B9:B11"/>
    <mergeCell ref="C9:T11"/>
    <mergeCell ref="U9:X11"/>
    <mergeCell ref="Y9:Z11"/>
    <mergeCell ref="AA9:AD11"/>
    <mergeCell ref="AE9:AI11"/>
    <mergeCell ref="AK9:AW11"/>
    <mergeCell ref="AE12:AI14"/>
    <mergeCell ref="AK12:AW14"/>
    <mergeCell ref="AK4:AW5"/>
    <mergeCell ref="A6:A8"/>
    <mergeCell ref="B6:B8"/>
    <mergeCell ref="C6:T8"/>
    <mergeCell ref="U6:X8"/>
    <mergeCell ref="Y6:Z8"/>
    <mergeCell ref="AA6:AD8"/>
    <mergeCell ref="AE6:AI8"/>
    <mergeCell ref="AK6:AW8"/>
    <mergeCell ref="A1:B2"/>
    <mergeCell ref="C1:D2"/>
    <mergeCell ref="A4:A5"/>
    <mergeCell ref="B4:B5"/>
    <mergeCell ref="C4:T5"/>
    <mergeCell ref="U4:X5"/>
    <mergeCell ref="Y4:Z5"/>
    <mergeCell ref="AA4:AD5"/>
    <mergeCell ref="AE4:AI5"/>
  </mergeCells>
  <phoneticPr fontId="1"/>
  <printOptions horizontalCentered="1"/>
  <pageMargins left="0.39370078740157483" right="0.35433070866141736" top="0.98425196850393704" bottom="0.35433070866141736" header="0.51181102362204722" footer="0.23622047244094491"/>
  <pageSetup paperSize="9" scale="90" orientation="landscape" blackAndWhite="1" horizontalDpi="4294967293" verticalDpi="1200" r:id="rId1"/>
  <headerFooter alignWithMargins="0">
    <oddHeader>&amp;C&amp;"ＭＳ ゴシック,標準"&amp;22内　 訳　 書</oddHeader>
  </headerFooter>
  <rowBreaks count="4" manualBreakCount="4">
    <brk id="69" max="48" man="1"/>
    <brk id="138" max="48" man="1"/>
    <brk id="207" max="48" man="1"/>
    <brk id="276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 </vt:lpstr>
      <vt:lpstr>内訳書 (必要な場合はお使いください）</vt:lpstr>
      <vt:lpstr>記入例!Print_Area</vt:lpstr>
      <vt:lpstr>'請求書 '!Print_Area</vt:lpstr>
      <vt:lpstr>'内訳書 (必要な場合はお使いください）'!Print_Area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横川尊一</dc:creator>
  <cp:lastModifiedBy>user</cp:lastModifiedBy>
  <cp:lastPrinted>2023-09-06T03:41:23Z</cp:lastPrinted>
  <dcterms:created xsi:type="dcterms:W3CDTF">2020-04-28T01:06:31Z</dcterms:created>
  <dcterms:modified xsi:type="dcterms:W3CDTF">2023-09-07T07:34:42Z</dcterms:modified>
</cp:coreProperties>
</file>